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ASGAB\Edital Lote BR-135\APRESENTAÇÃO_LOTE_BR-135_CONSOLIDADO\Conjunto de Planilhas\"/>
    </mc:Choice>
  </mc:AlternateContent>
  <bookViews>
    <workbookView xWindow="0" yWindow="0" windowWidth="21510" windowHeight="9150" activeTab="1"/>
  </bookViews>
  <sheets>
    <sheet name="Dados" sheetId="3" r:id="rId1"/>
    <sheet name="Manutenção 8º ao 10º An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'Manutenção 8º ao 10º Ano'!$B$1:$J$91</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'Manutenção 8º ao 10º Ano'!$1:$8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<sst xmlns="http://schemas.openxmlformats.org/spreadsheetml/2006/main" count="291" uniqueCount="188">
  <si>
    <t>Projeto:</t>
  </si>
  <si>
    <t>km</t>
  </si>
  <si>
    <t>CÓDIGO</t>
  </si>
  <si>
    <t>BASE</t>
  </si>
  <si>
    <t>ITEM</t>
  </si>
  <si>
    <t>DESCRIÇÃO DOS SERVIÇOS E OBRAS</t>
  </si>
  <si>
    <t>UNID</t>
  </si>
  <si>
    <t>QUANTIDADE</t>
  </si>
  <si>
    <t>PREÇO
TOTAL (R$)</t>
  </si>
  <si>
    <t>PAVIMENTO</t>
  </si>
  <si>
    <t>DER</t>
  </si>
  <si>
    <t>1.1</t>
  </si>
  <si>
    <t>1.2</t>
  </si>
  <si>
    <t>Fresagem descontínua de pavimento asfáltico (espessura = 3 cm)</t>
  </si>
  <si>
    <t>m2</t>
  </si>
  <si>
    <t>Fresagem contínua de pavimento asfáltico (espessura = 3 cm)</t>
  </si>
  <si>
    <t>m3*km</t>
  </si>
  <si>
    <t>FORNECIMENTO E TRANSPORTE DE MATERIAIS BETUMINOSOS</t>
  </si>
  <si>
    <t>2.1</t>
  </si>
  <si>
    <t>t</t>
  </si>
  <si>
    <t>2.2</t>
  </si>
  <si>
    <t>2.3</t>
  </si>
  <si>
    <t>2.4</t>
  </si>
  <si>
    <t>2.5</t>
  </si>
  <si>
    <t>2.6</t>
  </si>
  <si>
    <t>2.7</t>
  </si>
  <si>
    <t>2.8</t>
  </si>
  <si>
    <t>2.9</t>
  </si>
  <si>
    <t>2.10</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</si>
  <si>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</si>
  <si>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</si>
  <si>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</si>
  <si>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</si>
  <si>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</si>
  <si>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</si>
  <si>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</si>
  <si>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</si>
  <si>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</si>
  <si>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</si>
  <si>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3.5</t>
  </si>
  <si>
    <t>Saída d'água de concreto em aterro, tipo DR.SDA-01</t>
  </si>
  <si>
    <t>3.6</t>
  </si>
  <si>
    <t xml:space="preserve">Saída d'água de concreto em aterro, tipo DR.SDA-02  </t>
  </si>
  <si>
    <t>3.7</t>
  </si>
  <si>
    <t>Dispersor para descida d'água, tipo DR.DSA-01, com largura = 0,60m</t>
  </si>
  <si>
    <t>3.8</t>
  </si>
  <si>
    <t>BSTC Ø 0,60m - corpo</t>
  </si>
  <si>
    <t>3.9</t>
  </si>
  <si>
    <t>BSTC Ø 0,80m - corpo</t>
  </si>
  <si>
    <t>3.10</t>
  </si>
  <si>
    <t>BSTC Ø 0,60m - boca</t>
  </si>
  <si>
    <t>BSTC Ø 0,80m - boca</t>
  </si>
  <si>
    <t>Caixa coletora simples em concreto, tipo DR.CX-01, para bueiro simples tubular de concreto - BSTC ø 0,60m com altura 0,00 &lt; H &lt;= 1,60m</t>
  </si>
  <si>
    <t>Caixa coletora simples em concreto, tipo DR.CX-01, para bueiro simples tubular de concreto - BSTC ø 0,60m com altura 1,60 &lt; H &lt;= 2,00m</t>
  </si>
  <si>
    <t>Remoção de bueiro duplo tubular de concreto. BDTC Ø 1,00 m - corpo</t>
  </si>
  <si>
    <t>Dreno profundo de brita com selo, com (1,50 x 0,40)m, envolvido com manta geotextil e com tubo de PVC perfurado ø 100 mm, tipo DPS-02</t>
  </si>
  <si>
    <t xml:space="preserve">SINALIZAÇÃO E DISPOSITIVOS DE PROTEÇÃO E SEGURANÇA </t>
  </si>
  <si>
    <t>4.1</t>
  </si>
  <si>
    <t>Setas e dizeres</t>
  </si>
  <si>
    <t>Placa circular</t>
  </si>
  <si>
    <t>Placa quadrada</t>
  </si>
  <si>
    <t>Placa retangular</t>
  </si>
  <si>
    <t>Marcador de Alinhamento</t>
  </si>
  <si>
    <t>5.1</t>
  </si>
  <si>
    <t>Administração Local</t>
  </si>
  <si>
    <t>%</t>
  </si>
  <si>
    <t>Canteiro de Obras</t>
  </si>
  <si>
    <t>Mobilização e Desmobilização</t>
  </si>
  <si>
    <t>SubTotal 1</t>
  </si>
  <si>
    <t>Projetos</t>
  </si>
  <si>
    <t>SubTotal 2</t>
  </si>
  <si>
    <t>SubTotal 1 + SubTotal 2</t>
  </si>
  <si>
    <t>MANUTENÇÃO 8º ao 10º ANO</t>
  </si>
  <si>
    <t>PREÇO UNITÁRIO (R$) SEM BDI</t>
  </si>
  <si>
    <t>PREÇO UNITÁRIO (R$) COM BDI</t>
  </si>
  <si>
    <t>PISTA PRINCIPAL E FAIXAS ADICIONAIS</t>
  </si>
  <si>
    <t>1.1.1</t>
  </si>
  <si>
    <t>1.1.2</t>
  </si>
  <si>
    <t>Fresagem descontínua de pavimento asfáltico (espessura = 4 cm)</t>
  </si>
  <si>
    <t>1.1.3</t>
  </si>
  <si>
    <t>Pintura de Ligação (incluindo o transporte de material betuminoso na obra)</t>
  </si>
  <si>
    <t>1.1.4</t>
  </si>
  <si>
    <t>Concreto betuminoso Usinado a Quente - CBUQ - faixa C (Execução, incluindo fornecimento dos agregados)</t>
  </si>
  <si>
    <t>m3</t>
  </si>
  <si>
    <t>1.1.5</t>
  </si>
  <si>
    <t>Concreto betuminoso usinado a quente - faixa B (Execução, incluindo o fornecimento dos agregados)</t>
  </si>
  <si>
    <t>1.1.6</t>
  </si>
  <si>
    <t>Micro revestimento asfáltico a frio 12 mm</t>
  </si>
  <si>
    <t>1.1.7</t>
  </si>
  <si>
    <t>1.1.8</t>
  </si>
  <si>
    <t>1.1.9</t>
  </si>
  <si>
    <t>1.1.10</t>
  </si>
  <si>
    <t>1.1.11</t>
  </si>
  <si>
    <t>1.1.12</t>
  </si>
  <si>
    <t>1.1.13</t>
  </si>
  <si>
    <t>1.1.14</t>
  </si>
  <si>
    <t>Transporte do concreto asfalto borracha usinado a quente (CBUQ) - faixa C - da usina até a pista (dmt = 60,0 km)</t>
  </si>
  <si>
    <t>1.1.15</t>
  </si>
  <si>
    <t>Transporte do concreto asfalto borracha usinado a quente (CBUQ) - faixa C - da usina até a pista (dmt = 80,0 km)</t>
  </si>
  <si>
    <t>1.1.16</t>
  </si>
  <si>
    <t>1.1.17</t>
  </si>
  <si>
    <t>Transporte de material fresado ( dmt = 10 km)</t>
  </si>
  <si>
    <t>ANP</t>
  </si>
  <si>
    <t>1.2.1</t>
  </si>
  <si>
    <t>Fornecimento de Rr-1C</t>
  </si>
  <si>
    <t>1.2.2</t>
  </si>
  <si>
    <t>Transporte de RR-1C p/ pintura de ligação (dmt= 340 km)</t>
  </si>
  <si>
    <t>1.2.3</t>
  </si>
  <si>
    <t>1.2.4</t>
  </si>
  <si>
    <t>1.2.5</t>
  </si>
  <si>
    <t>Fornecimento de Emulsão de Ruptura Controlada p/ Micro revestimento - RC 1C-E</t>
  </si>
  <si>
    <t>1.2.6</t>
  </si>
  <si>
    <t>1.2.7</t>
  </si>
  <si>
    <t>Fornecimento de Cap-50/70</t>
  </si>
  <si>
    <t>1.2.8</t>
  </si>
  <si>
    <t>Transporte de CAP 50/70 (dmt=340 km)</t>
  </si>
  <si>
    <t>unid</t>
  </si>
  <si>
    <t>2.11</t>
  </si>
  <si>
    <t>2.12</t>
  </si>
  <si>
    <t>2.13</t>
  </si>
  <si>
    <t>2.14</t>
  </si>
  <si>
    <t>2.15</t>
  </si>
  <si>
    <t>Bueiro simples de concreto com tubos Classe CA-01</t>
  </si>
  <si>
    <t>Transporte de Brita (DMT = 30,0 km)</t>
  </si>
  <si>
    <t>Transporte de Brita (DMT = 70,0 km)</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</si>
  <si>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</si>
  <si>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</si>
  <si>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</si>
  <si>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</si>
  <si>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</si>
  <si>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</si>
  <si>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</si>
  <si>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Placa Triangular</t>
  </si>
  <si>
    <t>Marcador de Perigo</t>
  </si>
  <si>
    <t xml:space="preserve">CONSERVAÇÃO </t>
  </si>
  <si>
    <t>Defensa semi-maleável simples (forn./ impl.)SV-DSM-02</t>
  </si>
  <si>
    <t>OAE</t>
  </si>
  <si>
    <t>Substituição de Aparelhos de Apoio e Juntas de Dilatação</t>
  </si>
  <si>
    <t>TOTAL MANUTENÇÃO 8º ao 10º ANO</t>
  </si>
  <si>
    <t>Lote BR-135</t>
  </si>
  <si>
    <t>Fresagem contínua de pavimento asfáltico (espessura = 4 cm)</t>
  </si>
  <si>
    <t>Transporte de brita para CBUQ - volume compactado ( dmt = 7 km)</t>
  </si>
  <si>
    <t>Transporte de areia para CBUQ - volume compactado ( dmt = 135 km)</t>
  </si>
  <si>
    <t>Transporte do concreto asfalto borracha usinado a quente (CBUQ) - faixa B - da usina até a pista (dmt = 65,0 km)</t>
  </si>
  <si>
    <t>Transporte de brita para CBUQ - volume compactado ( dmt = 13 km)</t>
  </si>
  <si>
    <t>Transporte de areia para CBUQ - volume compactado ( dmt = 75 km)</t>
  </si>
  <si>
    <t>Transporte de agregados p/ Micro revestimento ( dmt = 10 km)</t>
  </si>
  <si>
    <t>Fornecimento de Cap-50/70 a Base de Borracha</t>
  </si>
  <si>
    <t>Transporte de CAP a Base de Borracha 50/70 (dmt=340 km)</t>
  </si>
  <si>
    <t>Transporte de Emulsão de Ruptura Controlada p/ Micro revestimento - RC 1C-E (dmt = 340 km)</t>
  </si>
  <si>
    <t>Transporte de Brita (DMT = 65,0 km)</t>
  </si>
  <si>
    <t>2.8.1</t>
  </si>
  <si>
    <t>2.8.2</t>
  </si>
  <si>
    <t>2.8.3</t>
  </si>
  <si>
    <t>2.8.4</t>
  </si>
  <si>
    <t>3.1.2</t>
  </si>
  <si>
    <t>3.1.3</t>
  </si>
  <si>
    <t>3.1.4</t>
  </si>
  <si>
    <t>PROJETO</t>
  </si>
  <si>
    <t>LOTE BR-135</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</si>
  <si>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</si>
  <si>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</si>
  <si>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</si>
  <si>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</si>
  <si>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</si>
  <si>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</si>
  <si>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</si>
  <si>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</si>
  <si>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</si>
  <si>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</si>
  <si>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</si>
  <si>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</si>
  <si>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</si>
  <si>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</si>
  <si>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</si>
  <si>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t>
  </si>
  <si>
    <t>TOTAL MANUTENÇÃO 8º ao 10º ANO SEM PROJETOS</t>
  </si>
  <si>
    <t>TOTAL MANUTENÇÃO 8º ao 10º ANO MAIS PROJETOS</t>
  </si>
  <si>
    <t>3ª FAIXA</t>
  </si>
  <si>
    <t>ACRÉSCIMO DE ÁREA</t>
  </si>
  <si>
    <t>ACRÉSCIMO PELAS DUPLICAÇÕES E IMPLANTAÇÃO DE 3ª FAIXAS</t>
  </si>
  <si>
    <t>ACRÉSCIMO</t>
  </si>
  <si>
    <t>ÁREA BASE</t>
  </si>
  <si>
    <t>CUSTO MÉDIO</t>
  </si>
  <si>
    <t>6.1</t>
  </si>
  <si>
    <t>Acrescimo na Área de Manutenção pela Execução de Duplicações, 3ª Faixas, Marginais, etc.</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</si>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</sst>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_(* #,##0.00_);_(* \(#,##0.00\);_(* &quot;-&quot;??_);_(@_)"/>
    <numFmt numFmtId="165" formatCode="0.0"/>
    <numFmt numFmtId="166" formatCode="_(&quot;R$ &quot;* #,##0.00_);_(&quot;R$ &quot;* \(#,##0.00\);_(&quot;R$ &quot;* &quot;-&quot;??_);_(@_)"/>
    <numFmt numFmtId="167" formatCode="_(* #,##0_);_(* \(#,##0\);_(* &quot;-&quot;_);_(@_)"/>
    <numFmt numFmtId="168" formatCode="_(* #,##0_);_(* \(#,##0\);_(* \-_);_(@_)"/>
    <numFmt numFmtId="169" formatCode="_(&quot;Cr$&quot;* #,##0_);_(&quot;Cr$&quot;* \(#,##0\);_(&quot;Cr$&quot;* &quot;-&quot;_);_(@_)"/>
    <numFmt numFmtId="170" formatCode="_(&quot;Cr$&quot;* #,##0_);_(&quot;Cr$&quot;* \(#,##0\);_(&quot;Cr$&quot;* \-_);_(@_)"/>
    <numFmt numFmtId="171" formatCode="_(&quot;$&quot;* #,##0.00_);_(&quot;$&quot;* \(#,##0.00\);_(&quot;$&quot;* &quot;-&quot;??_);_(@_)"/>
    <numFmt numFmtId="172" formatCode="_([$€-2]* #,##0.00_);_([$€-2]* \(#,##0.00\);_([$€-2]* &quot;-&quot;??_)"/>
    <numFmt numFmtId="173" formatCode="#,##0.00000;\(#,##0.00000\)"/>
    <numFmt numFmtId="174" formatCode="_(* #,##0.00_);_(* \(#,##0.00\);_(* \-??_);_(@_)"/>
    <numFmt numFmtId="175" formatCode="_(&quot;R$&quot;* #,##0.00_);_(&quot;R$&quot;* \(#,##0.00\);_(&quot;R$&quot;* &quot;-&quot;??_);_(@_)"/>
    <numFmt numFmtId="176" formatCode="#,##0.0"/>
    <numFmt numFmtId="177" formatCode="_(&quot;$ &quot;* #,##0_);_(&quot;$ &quot;* \(#,##0\);_(&quot;$ &quot;* \-_);_(@_)"/>
    <numFmt numFmtId="178" formatCode="_(&quot;$ &quot;* #,##0.00_);_(&quot;$ &quot;* \(#,##0.00\);_(&quot;$ &quot;* \-??_);_(@_)"/>
    <numFmt numFmtId="179" formatCode="#,##0;\(0,000\)"/>
    <numFmt numFmtId="180" formatCode="_(* #,##0_);_(* \(#,##0\);_(* &quot;-&quot;??_);_(@_)"/>
    <numFmt numFmtId="181" formatCode="_ * #,##0.00_ ;_ * \-#,##0.00_ ;_ * &quot;-&quot;??_ ;_ @_ "/>
    <numFmt numFmtId="182" formatCode="_-* #,##0.00_-;\-* #,##0.00_-;_-* \-??_-;_-@_-"/>
    <numFmt numFmtId="183" formatCode="0.0%"/>
  </numFmts>
  <fonts count="49" x14ac:knownFonts="1">
    <font>
      <sz val="11"/>
      <color theme="1"/>
      <name val="Calibri"/>
      <family val="2"/>
      <scheme val="minor"/>
    </font>
    <font>
      <sz val="11"/>
      <color theme="1"/>
      <name val="Calibri"/>
      <family val="2"/>
      <scheme val="minor"/>
    </font>
    <font>
      <b/>
      <sz val="16"/>
      <color indexed="18"/>
      <name val="Arial"/>
      <family val="2"/>
    </font>
    <font>
      <sz val="10"/>
      <name val="Arial"/>
      <family val="2"/>
    </font>
    <font>
      <sz val="16"/>
      <color indexed="18"/>
      <name val="Arial"/>
      <family val="2"/>
    </font>
    <font>
      <sz val="9"/>
      <name val="Arial"/>
      <family val="2"/>
    </font>
    <font>
      <b/>
      <sz val="9"/>
      <color indexed="18"/>
      <name val="Arial"/>
      <family val="2"/>
    </font>
    <font>
      <b/>
      <sz val="12"/>
      <name val="Arial"/>
      <family val="2"/>
    </font>
    <font>
      <sz val="10"/>
      <name val="Times New Roman"/>
      <family val="1"/>
    </font>
    <font>
      <b/>
      <sz val="14"/>
      <color indexed="10"/>
      <name val="Arial"/>
      <family val="2"/>
    </font>
    <font>
      <b/>
      <sz val="11"/>
      <color theme="1"/>
      <name val="Arial"/>
      <family val="2"/>
    </font>
    <font>
      <b/>
      <sz val="10"/>
      <name val="Arial"/>
      <family val="2"/>
    </font>
    <font>
      <b/>
      <sz val="11"/>
      <name val="Arial"/>
      <family val="2"/>
    </font>
    <font>
      <sz val="8"/>
      <name val="Arial"/>
      <family val="2"/>
    </font>
    <font>
      <sz val="8"/>
      <color indexed="18"/>
      <name val="Arial"/>
      <family val="2"/>
    </font>
    <font>
      <sz val="11"/>
      <color indexed="18"/>
      <name val="Arial"/>
      <family val="2"/>
    </font>
    <font>
      <b/>
      <sz val="11"/>
      <color indexed="18"/>
      <name val="Arial"/>
      <family val="2"/>
    </font>
    <font>
      <sz val="11"/>
      <name val="Arial"/>
      <family val="2"/>
    </font>
    <font>
      <b/>
      <sz val="9"/>
      <name val="Arial"/>
      <family val="2"/>
    </font>
    <font>
      <sz val="12"/>
      <name val="Arial"/>
      <family val="2"/>
    </font>
    <font>
      <sz val="11"/>
      <color indexed="8"/>
      <name val="Calibri"/>
      <family val="2"/>
    </font>
    <font>
      <sz val="11"/>
      <color theme="1"/>
      <name val="Arial"/>
      <family val="2"/>
    </font>
    <font>
      <sz val="8"/>
      <color indexed="12"/>
      <name val="Arial"/>
      <family val="2"/>
    </font>
    <font>
      <sz val="10"/>
      <color indexed="8"/>
      <name val="Arial"/>
      <family val="2"/>
    </font>
    <font>
      <b/>
      <sz val="11"/>
      <color rgb="FFFF0000"/>
      <name val="Arial"/>
      <family val="2"/>
    </font>
    <font>
      <b/>
      <sz val="11"/>
      <name val="Calibri"/>
      <family val="2"/>
    </font>
    <font>
      <sz val="11"/>
      <name val="Calibri"/>
      <family val="2"/>
    </font>
    <font>
      <sz val="11"/>
      <color rgb="FFFF0000"/>
      <name val="Arial"/>
      <family val="2"/>
    </font>
    <font>
      <b/>
      <sz val="10"/>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sz val="12"/>
      <color indexed="24"/>
      <name val="Arial"/>
      <family val="2"/>
    </font>
    <font>
      <sz val="14"/>
      <color indexed="24"/>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1"/>
      <name val="Calibri"/>
      <family val="2"/>
      <scheme val="minor"/>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style="thin">
        <color indexed="64"/>
      </left>
      <right style="thin">
        <color indexed="64"/>
      </right>
      <top/>
      <bottom/>
      <diagonal/>
    </border>
    <border>
      <left style="hair">
        <color indexed="64"/>
      </left>
      <right style="hair">
        <color indexed="64"/>
      </right>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auto="1"/>
      </left>
      <right style="hair">
        <color auto="1"/>
      </right>
      <top style="hair">
        <color auto="1"/>
      </top>
      <bottom style="thin">
        <color indexed="64"/>
      </bottom>
      <diagonal/>
    </border>
    <border>
      <left style="hair">
        <color indexed="64"/>
      </left>
      <right style="double">
        <color indexed="64"/>
      </right>
      <top style="double">
        <color indexed="64"/>
      </top>
      <bottom style="double">
        <color indexed="64"/>
      </bottom>
      <diagonal/>
    </border>
    <border>
      <left style="thin">
        <color indexed="64"/>
      </left>
      <right/>
      <top/>
      <bottom/>
      <diagonal/>
    </border>
    <border>
      <left style="thin">
        <color indexed="64"/>
      </left>
      <right/>
      <top style="thin">
        <color indexed="64"/>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auto="1"/>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3">
    <xf numFmtId="0" fontId="0" fillId="0" borderId="0"/>
    <xf numFmtId="9" fontId="1" fillId="0" borderId="0" applyFont="0" applyFill="0" applyBorder="0" applyAlignment="0" applyProtection="0"/>
    <xf numFmtId="0" fontId="1" fillId="0" borderId="0"/>
    <xf numFmtId="0" fontId="8" fillId="0" borderId="0"/>
    <xf numFmtId="164" fontId="1"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20" fillId="0" borderId="0"/>
    <xf numFmtId="164" fontId="20" fillId="0" borderId="0" applyFont="0" applyFill="0" applyBorder="0" applyAlignment="0" applyProtection="0"/>
    <xf numFmtId="9" fontId="22"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0" fontId="3" fillId="0" borderId="0"/>
    <xf numFmtId="0" fontId="8" fillId="0" borderId="0"/>
    <xf numFmtId="0" fontId="1" fillId="0" borderId="0"/>
    <xf numFmtId="0" fontId="1" fillId="0" borderId="0"/>
    <xf numFmtId="0" fontId="1" fillId="0" borderId="0"/>
    <xf numFmtId="0" fontId="23" fillId="0" borderId="0"/>
    <xf numFmtId="9" fontId="3" fillId="0" borderId="0" applyFont="0" applyFill="0" applyBorder="0" applyAlignment="0" applyProtection="0"/>
    <xf numFmtId="164" fontId="8" fillId="0" borderId="0" applyFont="0" applyFill="0" applyBorder="0" applyAlignment="0" applyProtection="0"/>
    <xf numFmtId="164" fontId="3" fillId="0" borderId="0" applyFont="0" applyFill="0" applyBorder="0" applyAlignment="0" applyProtection="0"/>
    <xf numFmtId="43"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0" fontId="3" fillId="0" borderId="0"/>
    <xf numFmtId="9" fontId="3" fillId="0" borderId="0" applyFont="0" applyFill="0" applyBorder="0" applyAlignment="0" applyProtection="0"/>
    <xf numFmtId="164" fontId="3" fillId="0" borderId="0" applyFont="0" applyFill="0" applyBorder="0" applyAlignment="0" applyProtection="0"/>
    <xf numFmtId="0" fontId="3" fillId="0" borderId="0">
      <alignment vertical="top"/>
    </xf>
    <xf numFmtId="0" fontId="33" fillId="0" borderId="0" applyNumberFormat="0" applyFill="0" applyBorder="0" applyAlignment="0" applyProtection="0"/>
    <xf numFmtId="0" fontId="34" fillId="0" borderId="0" applyNumberFormat="0" applyFill="0" applyBorder="0" applyAlignment="0" applyProtection="0"/>
    <xf numFmtId="0" fontId="3" fillId="0" borderId="0" applyNumberFormat="0" applyFill="0" applyBorder="0" applyProtection="0">
      <alignment horizontal="center" vertical="center" wrapText="1"/>
    </xf>
    <xf numFmtId="167" fontId="13" fillId="0" borderId="0" applyFont="0" applyFill="0" applyBorder="0" applyAlignment="0" applyProtection="0"/>
    <xf numFmtId="168" fontId="3" fillId="0" borderId="0" applyFill="0" applyBorder="0" applyAlignment="0" applyProtection="0"/>
    <xf numFmtId="168" fontId="3" fillId="0" borderId="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35" fillId="0" borderId="0"/>
    <xf numFmtId="0" fontId="35" fillId="0" borderId="0"/>
    <xf numFmtId="169" fontId="13" fillId="0" borderId="0" applyFont="0" applyFill="0" applyBorder="0" applyAlignment="0" applyProtection="0"/>
    <xf numFmtId="170" fontId="3" fillId="0" borderId="0" applyFill="0" applyBorder="0" applyAlignment="0" applyProtection="0"/>
    <xf numFmtId="170" fontId="3" fillId="0" borderId="0" applyFill="0" applyBorder="0" applyAlignment="0" applyProtection="0"/>
    <xf numFmtId="166" fontId="3" fillId="0" borderId="0" applyFont="0" applyFill="0" applyBorder="0" applyAlignment="0" applyProtection="0"/>
    <xf numFmtId="171" fontId="3" fillId="0" borderId="0" applyFont="0" applyFill="0" applyBorder="0" applyAlignment="0" applyProtection="0"/>
    <xf numFmtId="0" fontId="35" fillId="0" borderId="0"/>
    <xf numFmtId="17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0" fontId="20" fillId="0" borderId="0"/>
    <xf numFmtId="0" fontId="20" fillId="0" borderId="0"/>
    <xf numFmtId="173" fontId="3" fillId="0" borderId="0"/>
    <xf numFmtId="0" fontId="3" fillId="0" borderId="0" applyFill="0" applyBorder="0" applyAlignment="0" applyProtection="0"/>
    <xf numFmtId="2" fontId="3" fillId="0" borderId="0" applyFill="0" applyBorder="0" applyAlignment="0" applyProtection="0"/>
    <xf numFmtId="0" fontId="30" fillId="6"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10" fontId="38" fillId="0" borderId="0" applyNumberFormat="0" applyFill="0" applyBorder="0" applyAlignment="0" applyProtection="0">
      <alignment horizontal="right" indent="1"/>
    </xf>
    <xf numFmtId="0" fontId="39" fillId="0" borderId="28" applyBorder="0"/>
    <xf numFmtId="168" fontId="3" fillId="0" borderId="0" applyFill="0" applyBorder="0" applyAlignment="0" applyProtection="0"/>
    <xf numFmtId="174" fontId="3" fillId="0" borderId="0" applyFill="0" applyBorder="0" applyAlignment="0" applyProtection="0"/>
    <xf numFmtId="175"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75"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75" fontId="3"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0" fillId="0" borderId="0" applyFont="0" applyFill="0" applyBorder="0" applyAlignment="0" applyProtection="0"/>
    <xf numFmtId="166" fontId="1" fillId="0" borderId="0" applyFont="0" applyFill="0" applyBorder="0" applyAlignment="0" applyProtection="0"/>
    <xf numFmtId="176" fontId="3" fillId="0" borderId="0" applyFont="0" applyFill="0" applyBorder="0" applyAlignment="0" applyProtection="0"/>
    <xf numFmtId="166" fontId="1" fillId="0" borderId="0" applyFont="0" applyFill="0" applyBorder="0" applyAlignment="0" applyProtection="0"/>
    <xf numFmtId="175" fontId="21" fillId="0" borderId="0" applyFont="0" applyFill="0" applyBorder="0" applyAlignment="0" applyProtection="0"/>
    <xf numFmtId="177" fontId="3" fillId="0" borderId="0" applyFill="0" applyBorder="0" applyAlignment="0" applyProtection="0"/>
    <xf numFmtId="178" fontId="3" fillId="0" borderId="0" applyFill="0" applyBorder="0" applyAlignment="0" applyProtection="0"/>
    <xf numFmtId="179" fontId="3" fillId="0" borderId="0" applyFill="0" applyBorder="0" applyAlignment="0" applyProtection="0"/>
    <xf numFmtId="0" fontId="31" fillId="11" borderId="30" applyNumberFormat="0" applyAlignment="0" applyProtection="0"/>
    <xf numFmtId="0" fontId="35" fillId="0" borderId="0"/>
    <xf numFmtId="0" fontId="35" fillId="0" borderId="0"/>
    <xf numFmtId="0" fontId="35" fillId="0" borderId="0"/>
    <xf numFmtId="0" fontId="35"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20" fillId="0" borderId="0"/>
    <xf numFmtId="0" fontId="20" fillId="0" borderId="0"/>
    <xf numFmtId="0" fontId="20" fillId="0" borderId="0"/>
    <xf numFmtId="0" fontId="3" fillId="0" borderId="0"/>
    <xf numFmtId="0" fontId="3" fillId="0" borderId="0"/>
    <xf numFmtId="0" fontId="20" fillId="0" borderId="0"/>
    <xf numFmtId="0" fontId="3" fillId="0" borderId="0"/>
    <xf numFmtId="0" fontId="40" fillId="0" borderId="0"/>
    <xf numFmtId="0" fontId="3" fillId="0" borderId="0"/>
    <xf numFmtId="0" fontId="1" fillId="0" borderId="0"/>
    <xf numFmtId="0" fontId="20"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5"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41"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1" fillId="0" borderId="0" applyFont="0" applyFill="0" applyBorder="0" applyAlignment="0" applyProtection="0"/>
    <xf numFmtId="9" fontId="3" fillId="0" borderId="0" applyFill="0" applyBorder="0" applyAlignment="0" applyProtection="0"/>
    <xf numFmtId="10" fontId="3" fillId="0" borderId="0" applyFill="0" applyBorder="0" applyAlignment="0" applyProtection="0"/>
    <xf numFmtId="3" fontId="3" fillId="0" borderId="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38" fontId="43" fillId="0" borderId="0" applyFont="0" applyFill="0" applyBorder="0" applyAlignment="0" applyProtection="0"/>
    <xf numFmtId="180" fontId="3" fillId="0" borderId="0" applyFill="0" applyBorder="0" applyAlignment="0" applyProtection="0"/>
    <xf numFmtId="180" fontId="3" fillId="0" borderId="0" applyFill="0" applyBorder="0" applyAlignment="0" applyProtection="0"/>
    <xf numFmtId="180" fontId="3" fillId="0" borderId="0" applyFill="0" applyBorder="0" applyAlignment="0" applyProtection="0"/>
    <xf numFmtId="181" fontId="3" fillId="0" borderId="0" applyFont="0" applyFill="0" applyBorder="0" applyAlignment="0" applyProtection="0"/>
    <xf numFmtId="174" fontId="3" fillId="0" borderId="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74" fontId="41" fillId="0" borderId="0" applyFill="0" applyBorder="0" applyAlignment="0" applyProtection="0"/>
    <xf numFmtId="180" fontId="3" fillId="0" borderId="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3" fillId="0" borderId="0" applyFill="0" applyBorder="0" applyAlignment="0" applyProtection="0"/>
    <xf numFmtId="182" fontId="3" fillId="0" borderId="0" applyFill="0" applyBorder="0" applyAlignment="0" applyProtection="0"/>
    <xf numFmtId="164" fontId="20"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31"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164" fontId="3" fillId="0" borderId="0" applyFont="0" applyFill="0" applyBorder="0" applyAlignment="0" applyProtection="0"/>
    <xf numFmtId="164" fontId="20" fillId="0" borderId="0" applyFont="0" applyFill="0" applyBorder="0" applyAlignment="0" applyProtection="0"/>
    <xf numFmtId="164" fontId="3" fillId="0" borderId="0" applyFont="0" applyFill="0" applyBorder="0" applyAlignment="0" applyProtection="0"/>
    <xf numFmtId="174" fontId="3" fillId="0" borderId="0" applyFill="0" applyBorder="0" applyAlignment="0" applyProtection="0"/>
    <xf numFmtId="164"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81" fontId="3" fillId="0" borderId="0" applyFont="0" applyFill="0" applyBorder="0" applyAlignment="0" applyProtection="0"/>
    <xf numFmtId="43" fontId="1" fillId="0" borderId="0" applyFont="0" applyFill="0" applyBorder="0" applyAlignment="0" applyProtection="0"/>
  </cellStyleXfs>
  <cellXfs count="202">
    <xf numFmtId="0" fontId="0" fillId="0" borderId="0" xfId="0"/>
    <xf numFmtId="0" fontId="3" fillId="0" borderId="0" xfId="2" applyFont="1" applyFill="1" applyBorder="1" applyAlignment="1">
      <alignment vertical="center"/>
    </xf>
    <xf numFmtId="0" fontId="4" fillId="0" borderId="0" xfId="2" applyFont="1" applyFill="1" applyBorder="1" applyAlignment="1">
      <alignment vertical="center"/>
    </xf>
    <xf numFmtId="0" fontId="5" fillId="0" borderId="0" xfId="2" applyFont="1" applyAlignment="1" applyProtection="1">
      <alignment horizontal="center" vertical="center" wrapText="1"/>
    </xf>
    <xf numFmtId="0" fontId="5" fillId="0" borderId="0" xfId="2" applyFont="1" applyAlignment="1" applyProtection="1">
      <alignment vertical="center" wrapText="1"/>
    </xf>
    <xf numFmtId="0" fontId="5" fillId="0" borderId="0" xfId="2" applyFont="1" applyAlignment="1" applyProtection="1">
      <alignment horizontal="center" vertical="center"/>
    </xf>
    <xf numFmtId="2" fontId="6" fillId="0" borderId="0" xfId="2" applyNumberFormat="1" applyFont="1" applyAlignment="1" applyProtection="1">
      <alignment horizontal="center" vertical="center"/>
    </xf>
    <xf numFmtId="0" fontId="5" fillId="0" borderId="0" xfId="2" applyFont="1" applyAlignment="1">
      <alignment vertical="center"/>
    </xf>
    <xf numFmtId="0" fontId="5" fillId="0" borderId="0" xfId="2" applyFont="1" applyFill="1" applyBorder="1" applyAlignment="1">
      <alignment vertical="center"/>
    </xf>
    <xf numFmtId="39" fontId="7" fillId="0" borderId="1" xfId="3" applyNumberFormat="1" applyFont="1" applyBorder="1" applyAlignment="1" applyProtection="1">
      <alignment vertical="center"/>
      <protection locked="0"/>
    </xf>
    <xf numFmtId="39" fontId="9" fillId="0" borderId="2" xfId="2" applyNumberFormat="1" applyFont="1" applyBorder="1" applyAlignment="1" applyProtection="1">
      <alignment vertical="center"/>
      <protection locked="0"/>
    </xf>
    <xf numFmtId="0" fontId="12" fillId="0" borderId="0" xfId="2" applyFont="1" applyFill="1" applyBorder="1" applyAlignment="1" applyProtection="1">
      <alignment vertical="center"/>
      <protection locked="0"/>
    </xf>
    <xf numFmtId="0" fontId="13" fillId="0" borderId="3" xfId="2" quotePrefix="1" applyFont="1" applyFill="1" applyBorder="1" applyAlignment="1">
      <alignment horizontal="center" vertical="center"/>
    </xf>
    <xf numFmtId="0" fontId="13" fillId="0" borderId="0" xfId="2" quotePrefix="1" applyFont="1" applyFill="1" applyBorder="1" applyAlignment="1">
      <alignment horizontal="right" vertical="center"/>
    </xf>
    <xf numFmtId="0" fontId="14" fillId="0" borderId="0" xfId="2" quotePrefix="1" applyFont="1" applyFill="1" applyBorder="1" applyAlignment="1">
      <alignment horizontal="right" vertical="center"/>
    </xf>
    <xf numFmtId="0" fontId="11" fillId="0" borderId="0" xfId="2" applyFont="1" applyFill="1" applyBorder="1" applyAlignment="1">
      <alignment horizontal="center" vertical="center"/>
    </xf>
    <xf numFmtId="0" fontId="3" fillId="0" borderId="0" xfId="2" applyFont="1" applyFill="1" applyBorder="1" applyAlignment="1">
      <alignment horizontal="center" vertical="center"/>
    </xf>
    <xf numFmtId="0" fontId="12" fillId="0" borderId="0" xfId="2" applyFont="1" applyFill="1" applyBorder="1" applyAlignment="1" applyProtection="1">
      <alignment horizontal="center" vertical="center" wrapText="1"/>
    </xf>
    <xf numFmtId="0" fontId="12" fillId="0" borderId="0" xfId="2" applyFont="1" applyFill="1" applyBorder="1" applyAlignment="1" applyProtection="1">
      <alignment horizontal="center" vertical="center"/>
    </xf>
    <xf numFmtId="2" fontId="16" fillId="0" borderId="0" xfId="2" applyNumberFormat="1" applyFont="1" applyFill="1" applyBorder="1" applyAlignment="1" applyProtection="1">
      <alignment horizontal="center" vertical="center"/>
    </xf>
    <xf numFmtId="0" fontId="18" fillId="0" borderId="0" xfId="2" applyFont="1" applyFill="1" applyBorder="1" applyAlignment="1">
      <alignment horizontal="center" vertical="center"/>
    </xf>
    <xf numFmtId="164" fontId="17" fillId="0" borderId="10" xfId="5" applyFont="1" applyFill="1" applyBorder="1" applyAlignment="1">
      <alignment horizontal="right" vertical="center"/>
    </xf>
    <xf numFmtId="164" fontId="3" fillId="0" borderId="0" xfId="5" applyFont="1" applyFill="1" applyBorder="1" applyAlignment="1">
      <alignment vertical="center"/>
    </xf>
    <xf numFmtId="10" fontId="3" fillId="0" borderId="0" xfId="6" applyNumberFormat="1" applyFont="1" applyFill="1" applyBorder="1" applyAlignment="1">
      <alignment vertical="center"/>
    </xf>
    <xf numFmtId="164" fontId="5" fillId="0" borderId="0" xfId="5" applyFont="1" applyFill="1" applyBorder="1" applyAlignment="1">
      <alignment vertical="center"/>
    </xf>
    <xf numFmtId="165" fontId="17" fillId="4" borderId="8" xfId="7" applyNumberFormat="1" applyFont="1" applyFill="1" applyBorder="1" applyAlignment="1">
      <alignment horizontal="center" vertical="center" wrapText="1"/>
    </xf>
    <xf numFmtId="0" fontId="17" fillId="0" borderId="9" xfId="2" quotePrefix="1" applyFont="1" applyFill="1" applyBorder="1" applyAlignment="1">
      <alignment horizontal="right" vertical="center"/>
    </xf>
    <xf numFmtId="165" fontId="17" fillId="0" borderId="8" xfId="7" applyNumberFormat="1" applyFont="1" applyFill="1" applyBorder="1" applyAlignment="1">
      <alignment horizontal="left" vertical="center" wrapText="1"/>
    </xf>
    <xf numFmtId="165" fontId="17" fillId="0" borderId="8" xfId="7" applyNumberFormat="1" applyFont="1" applyFill="1" applyBorder="1" applyAlignment="1">
      <alignment horizontal="center" vertical="center" wrapText="1"/>
    </xf>
    <xf numFmtId="4" fontId="17" fillId="0" borderId="10" xfId="4" applyNumberFormat="1" applyFont="1" applyFill="1" applyBorder="1" applyAlignment="1">
      <alignment horizontal="right" vertical="center"/>
    </xf>
    <xf numFmtId="4" fontId="17" fillId="0" borderId="10" xfId="8" applyNumberFormat="1" applyFont="1" applyFill="1" applyBorder="1" applyAlignment="1">
      <alignment horizontal="right" vertical="center" wrapText="1"/>
    </xf>
    <xf numFmtId="164" fontId="17" fillId="2" borderId="8" xfId="4" applyFont="1" applyFill="1" applyBorder="1" applyAlignment="1">
      <alignment horizontal="center" vertical="center"/>
    </xf>
    <xf numFmtId="0" fontId="17" fillId="0" borderId="8" xfId="2" quotePrefix="1" applyFont="1" applyFill="1" applyBorder="1" applyAlignment="1">
      <alignment horizontal="right" vertical="center"/>
    </xf>
    <xf numFmtId="0" fontId="17" fillId="0" borderId="8" xfId="2" applyFont="1" applyFill="1" applyBorder="1" applyAlignment="1">
      <alignment horizontal="left" vertical="center"/>
    </xf>
    <xf numFmtId="0" fontId="17" fillId="0" borderId="8" xfId="2" applyFont="1" applyFill="1" applyBorder="1" applyAlignment="1">
      <alignment horizontal="center" vertical="center"/>
    </xf>
    <xf numFmtId="0" fontId="17" fillId="0" borderId="8" xfId="2" applyFont="1" applyFill="1" applyBorder="1" applyAlignment="1">
      <alignment horizontal="left" vertical="center" wrapText="1"/>
    </xf>
    <xf numFmtId="0" fontId="17" fillId="0" borderId="8" xfId="2" applyFont="1" applyFill="1" applyBorder="1" applyAlignment="1">
      <alignment horizontal="center" vertical="center" wrapText="1"/>
    </xf>
    <xf numFmtId="0" fontId="17" fillId="0" borderId="0" xfId="2" applyFont="1" applyFill="1" applyBorder="1" applyAlignment="1">
      <alignment vertical="center"/>
    </xf>
    <xf numFmtId="0" fontId="17" fillId="5" borderId="1" xfId="2" applyFont="1" applyFill="1" applyBorder="1" applyAlignment="1">
      <alignment horizontal="center" vertical="center"/>
    </xf>
    <xf numFmtId="0" fontId="17" fillId="5" borderId="2" xfId="2" applyFont="1" applyFill="1" applyBorder="1" applyAlignment="1">
      <alignment horizontal="right" vertical="center"/>
    </xf>
    <xf numFmtId="0" fontId="17" fillId="5" borderId="2" xfId="2" applyFont="1" applyFill="1" applyBorder="1" applyAlignment="1">
      <alignment vertical="center"/>
    </xf>
    <xf numFmtId="0" fontId="17" fillId="0" borderId="0" xfId="2" applyFont="1" applyAlignment="1">
      <alignment horizontal="center" vertical="center"/>
    </xf>
    <xf numFmtId="0" fontId="17" fillId="0" borderId="0" xfId="2" applyFont="1" applyAlignment="1">
      <alignment horizontal="right" vertical="center"/>
    </xf>
    <xf numFmtId="0" fontId="17" fillId="0" borderId="0" xfId="2" applyFont="1" applyAlignment="1">
      <alignment vertical="center"/>
    </xf>
    <xf numFmtId="0" fontId="3" fillId="0" borderId="0" xfId="2" applyFont="1" applyAlignment="1">
      <alignment horizontal="center" vertical="center"/>
    </xf>
    <xf numFmtId="0" fontId="3" fillId="0" borderId="0" xfId="2" applyFont="1" applyAlignment="1">
      <alignment horizontal="right" vertical="center"/>
    </xf>
    <xf numFmtId="0" fontId="3" fillId="0" borderId="0" xfId="2" applyFont="1" applyAlignment="1">
      <alignment vertical="center"/>
    </xf>
    <xf numFmtId="0" fontId="3" fillId="0" borderId="0" xfId="2" applyFont="1" applyBorder="1" applyAlignment="1">
      <alignment vertical="center"/>
    </xf>
    <xf numFmtId="0" fontId="17" fillId="0" borderId="13" xfId="2" applyFont="1" applyBorder="1" applyAlignment="1">
      <alignment horizontal="centerContinuous" vertical="center"/>
    </xf>
    <xf numFmtId="0" fontId="17" fillId="0" borderId="14" xfId="2" applyFont="1" applyBorder="1" applyAlignment="1">
      <alignment horizontal="centerContinuous" vertical="center"/>
    </xf>
    <xf numFmtId="0" fontId="17" fillId="0" borderId="14" xfId="2" applyFont="1" applyBorder="1" applyAlignment="1">
      <alignment horizontal="left" vertical="center"/>
    </xf>
    <xf numFmtId="0" fontId="17" fillId="0" borderId="16" xfId="2" applyFont="1" applyBorder="1" applyAlignment="1">
      <alignment vertical="center"/>
    </xf>
    <xf numFmtId="4" fontId="17" fillId="0" borderId="14" xfId="2" applyNumberFormat="1" applyFont="1" applyBorder="1" applyAlignment="1">
      <alignment horizontal="centerContinuous" vertical="center"/>
    </xf>
    <xf numFmtId="0" fontId="17" fillId="0" borderId="0" xfId="2" applyFont="1" applyBorder="1" applyAlignment="1">
      <alignment vertical="center"/>
    </xf>
    <xf numFmtId="0" fontId="17" fillId="0" borderId="17" xfId="2" applyFont="1" applyBorder="1" applyAlignment="1">
      <alignment vertical="center"/>
    </xf>
    <xf numFmtId="0" fontId="17" fillId="0" borderId="14" xfId="2" applyFont="1" applyBorder="1" applyAlignment="1">
      <alignment horizontal="right" vertical="center"/>
    </xf>
    <xf numFmtId="2" fontId="16" fillId="0" borderId="0" xfId="2" applyNumberFormat="1" applyFont="1" applyAlignment="1">
      <alignment horizontal="center" vertical="center"/>
    </xf>
    <xf numFmtId="0" fontId="21" fillId="0" borderId="0" xfId="2" applyFont="1" applyBorder="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2" fontId="6" fillId="0" borderId="0" xfId="2" applyNumberFormat="1" applyFont="1" applyAlignment="1">
      <alignment horizontal="center" vertical="center"/>
    </xf>
    <xf numFmtId="0" fontId="5" fillId="0" borderId="0" xfId="2" applyFont="1" applyAlignment="1">
      <alignment vertical="center" wrapText="1"/>
    </xf>
    <xf numFmtId="0" fontId="7" fillId="0" borderId="7" xfId="2" quotePrefix="1" applyFont="1" applyFill="1" applyBorder="1" applyAlignment="1">
      <alignment horizontal="center" vertical="center"/>
    </xf>
    <xf numFmtId="0" fontId="21" fillId="0" borderId="2" xfId="2" applyFont="1" applyBorder="1" applyAlignment="1">
      <alignment vertical="center"/>
    </xf>
    <xf numFmtId="4" fontId="24" fillId="0" borderId="2" xfId="2" applyNumberFormat="1" applyFont="1" applyFill="1" applyBorder="1" applyAlignment="1">
      <alignment horizontal="right" vertical="center"/>
    </xf>
    <xf numFmtId="4" fontId="24" fillId="0" borderId="2" xfId="2" applyNumberFormat="1" applyFont="1" applyFill="1" applyBorder="1" applyAlignment="1">
      <alignment horizontal="left" vertical="center"/>
    </xf>
    <xf numFmtId="43" fontId="21" fillId="0" borderId="2" xfId="2" applyNumberFormat="1" applyFont="1" applyBorder="1" applyAlignment="1">
      <alignment vertical="center"/>
    </xf>
    <xf numFmtId="43" fontId="12" fillId="0" borderId="2" xfId="2" applyNumberFormat="1" applyFont="1" applyFill="1" applyBorder="1" applyAlignment="1" applyProtection="1">
      <alignment vertical="center"/>
      <protection locked="0"/>
    </xf>
    <xf numFmtId="0" fontId="12" fillId="0" borderId="5" xfId="2" applyFont="1" applyFill="1" applyBorder="1" applyAlignment="1" applyProtection="1">
      <alignment vertical="center"/>
      <protection locked="0"/>
    </xf>
    <xf numFmtId="0" fontId="15" fillId="0" borderId="12" xfId="2" quotePrefix="1" applyFont="1" applyFill="1" applyBorder="1" applyAlignment="1">
      <alignment horizontal="center" vertical="center"/>
    </xf>
    <xf numFmtId="0" fontId="15" fillId="0" borderId="0" xfId="2" quotePrefix="1" applyFont="1" applyFill="1" applyBorder="1" applyAlignment="1">
      <alignment horizontal="right" vertical="center"/>
    </xf>
    <xf numFmtId="0" fontId="7" fillId="2" borderId="21" xfId="2" quotePrefix="1" applyFont="1" applyFill="1" applyBorder="1" applyAlignment="1">
      <alignment horizontal="center" vertical="center"/>
    </xf>
    <xf numFmtId="0" fontId="7" fillId="2" borderId="22" xfId="2" quotePrefix="1" applyFont="1" applyFill="1" applyBorder="1" applyAlignment="1">
      <alignment horizontal="right" vertical="center"/>
    </xf>
    <xf numFmtId="0" fontId="7" fillId="2" borderId="22" xfId="2" applyFont="1" applyFill="1" applyBorder="1" applyAlignment="1">
      <alignment horizontal="left" vertical="center" wrapText="1"/>
    </xf>
    <xf numFmtId="0" fontId="7" fillId="2" borderId="22" xfId="2" applyFont="1" applyFill="1" applyBorder="1" applyAlignment="1">
      <alignment horizontal="center" vertical="center"/>
    </xf>
    <xf numFmtId="4" fontId="7" fillId="2" borderId="22" xfId="2" applyNumberFormat="1" applyFont="1" applyFill="1" applyBorder="1" applyAlignment="1">
      <alignment horizontal="right" vertical="center"/>
    </xf>
    <xf numFmtId="164" fontId="7" fillId="2" borderId="22" xfId="4" applyFont="1" applyFill="1" applyBorder="1" applyAlignment="1">
      <alignment horizontal="center" vertical="center"/>
    </xf>
    <xf numFmtId="4" fontId="7" fillId="2" borderId="23" xfId="2" applyNumberFormat="1" applyFont="1" applyFill="1" applyBorder="1" applyAlignment="1">
      <alignment horizontal="right" vertical="center"/>
    </xf>
    <xf numFmtId="0" fontId="19" fillId="0" borderId="0" xfId="2" applyFont="1" applyFill="1" applyBorder="1" applyAlignment="1">
      <alignment vertical="center"/>
    </xf>
    <xf numFmtId="0" fontId="12" fillId="4" borderId="24" xfId="2" quotePrefix="1" applyFont="1" applyFill="1" applyBorder="1" applyAlignment="1">
      <alignment horizontal="center" vertical="center"/>
    </xf>
    <xf numFmtId="0" fontId="12" fillId="4" borderId="8" xfId="2" quotePrefix="1" applyFont="1" applyFill="1" applyBorder="1" applyAlignment="1">
      <alignment horizontal="right" vertical="center"/>
    </xf>
    <xf numFmtId="0" fontId="12" fillId="4" borderId="9" xfId="2" quotePrefix="1" applyFont="1" applyFill="1" applyBorder="1" applyAlignment="1">
      <alignment horizontal="right" vertical="center"/>
    </xf>
    <xf numFmtId="165" fontId="25" fillId="4" borderId="8" xfId="7" applyNumberFormat="1" applyFont="1" applyFill="1" applyBorder="1" applyAlignment="1">
      <alignment horizontal="left" vertical="center" wrapText="1"/>
    </xf>
    <xf numFmtId="165" fontId="26" fillId="4" borderId="9" xfId="7" applyNumberFormat="1" applyFont="1" applyFill="1" applyBorder="1" applyAlignment="1">
      <alignment horizontal="center" vertical="center" wrapText="1"/>
    </xf>
    <xf numFmtId="164" fontId="12" fillId="4" borderId="10" xfId="5" applyFont="1" applyFill="1" applyBorder="1" applyAlignment="1">
      <alignment horizontal="right" vertical="center"/>
    </xf>
    <xf numFmtId="164" fontId="12" fillId="4" borderId="8" xfId="5" applyFont="1" applyFill="1" applyBorder="1" applyAlignment="1">
      <alignment horizontal="right" vertical="center"/>
    </xf>
    <xf numFmtId="164" fontId="12" fillId="4" borderId="25" xfId="5" applyFont="1" applyFill="1" applyBorder="1" applyAlignment="1">
      <alignment horizontal="right" vertical="center"/>
    </xf>
    <xf numFmtId="0" fontId="15" fillId="0" borderId="24" xfId="2" quotePrefix="1" applyFont="1" applyFill="1" applyBorder="1" applyAlignment="1">
      <alignment horizontal="center" vertical="center"/>
    </xf>
    <xf numFmtId="0" fontId="15" fillId="0" borderId="8" xfId="2" quotePrefix="1" applyFont="1" applyFill="1" applyBorder="1" applyAlignment="1">
      <alignment horizontal="center" vertical="center"/>
    </xf>
    <xf numFmtId="164" fontId="12" fillId="0" borderId="8" xfId="5" applyNumberFormat="1" applyFont="1" applyFill="1" applyBorder="1" applyAlignment="1">
      <alignment horizontal="right" vertical="center"/>
    </xf>
    <xf numFmtId="4" fontId="12" fillId="0" borderId="25" xfId="4" applyNumberFormat="1" applyFont="1" applyFill="1" applyBorder="1" applyAlignment="1">
      <alignment vertical="center"/>
    </xf>
    <xf numFmtId="165" fontId="26" fillId="0" borderId="8" xfId="7" applyNumberFormat="1" applyFont="1" applyFill="1" applyBorder="1" applyAlignment="1">
      <alignment horizontal="center" vertical="center" wrapText="1"/>
    </xf>
    <xf numFmtId="2" fontId="17" fillId="0" borderId="10" xfId="5" applyNumberFormat="1" applyFont="1" applyFill="1" applyBorder="1" applyAlignment="1">
      <alignment horizontal="right" vertical="center"/>
    </xf>
    <xf numFmtId="164" fontId="17" fillId="0" borderId="10" xfId="5" applyNumberFormat="1" applyFont="1" applyFill="1" applyBorder="1" applyAlignment="1">
      <alignment horizontal="right" vertical="center"/>
    </xf>
    <xf numFmtId="164" fontId="17" fillId="0" borderId="8" xfId="5" applyFont="1" applyFill="1" applyBorder="1" applyAlignment="1">
      <alignment horizontal="right" vertical="center"/>
    </xf>
    <xf numFmtId="0" fontId="15" fillId="3" borderId="24" xfId="2" quotePrefix="1" applyFont="1" applyFill="1" applyBorder="1" applyAlignment="1">
      <alignment horizontal="center" vertical="center"/>
    </xf>
    <xf numFmtId="0" fontId="12" fillId="4" borderId="8" xfId="2" quotePrefix="1" applyFont="1" applyFill="1" applyBorder="1" applyAlignment="1">
      <alignment horizontal="center" vertical="center"/>
    </xf>
    <xf numFmtId="165" fontId="12" fillId="4" borderId="8" xfId="7" applyNumberFormat="1" applyFont="1" applyFill="1" applyBorder="1" applyAlignment="1">
      <alignment horizontal="left" vertical="center" wrapText="1"/>
    </xf>
    <xf numFmtId="4" fontId="12" fillId="4" borderId="8" xfId="4" applyNumberFormat="1" applyFont="1" applyFill="1" applyBorder="1" applyAlignment="1">
      <alignment horizontal="right" vertical="center"/>
    </xf>
    <xf numFmtId="0" fontId="27" fillId="4" borderId="10" xfId="2" applyFont="1" applyFill="1" applyBorder="1" applyAlignment="1">
      <alignment horizontal="center" vertical="center"/>
    </xf>
    <xf numFmtId="164" fontId="12" fillId="4" borderId="10" xfId="4" applyFont="1" applyFill="1" applyBorder="1" applyAlignment="1">
      <alignment horizontal="center" vertical="center"/>
    </xf>
    <xf numFmtId="4" fontId="12" fillId="4" borderId="25" xfId="4" applyNumberFormat="1" applyFont="1" applyFill="1" applyBorder="1" applyAlignment="1">
      <alignment horizontal="right" vertical="center"/>
    </xf>
    <xf numFmtId="0" fontId="12" fillId="2" borderId="24" xfId="2" quotePrefix="1" applyFont="1" applyFill="1" applyBorder="1" applyAlignment="1">
      <alignment horizontal="center" vertical="center"/>
    </xf>
    <xf numFmtId="0" fontId="12" fillId="2" borderId="8" xfId="2" quotePrefix="1" applyFont="1" applyFill="1" applyBorder="1" applyAlignment="1">
      <alignment horizontal="right" vertical="center"/>
    </xf>
    <xf numFmtId="0" fontId="12" fillId="2" borderId="8" xfId="2" applyFont="1" applyFill="1" applyBorder="1" applyAlignment="1">
      <alignment horizontal="left" vertical="center" wrapText="1"/>
    </xf>
    <xf numFmtId="0" fontId="12" fillId="2" borderId="8" xfId="2" applyFont="1" applyFill="1" applyBorder="1" applyAlignment="1">
      <alignment horizontal="center" vertical="center"/>
    </xf>
    <xf numFmtId="164" fontId="12" fillId="2" borderId="8" xfId="4" applyFont="1" applyFill="1" applyBorder="1" applyAlignment="1">
      <alignment horizontal="center" vertical="center"/>
    </xf>
    <xf numFmtId="0" fontId="27" fillId="2" borderId="10" xfId="2" applyFont="1" applyFill="1" applyBorder="1" applyAlignment="1">
      <alignment horizontal="center" vertical="center"/>
    </xf>
    <xf numFmtId="164" fontId="12" fillId="2" borderId="25" xfId="4" applyFont="1" applyFill="1" applyBorder="1" applyAlignment="1">
      <alignment horizontal="center" vertical="center"/>
    </xf>
    <xf numFmtId="0" fontId="16" fillId="0" borderId="0" xfId="2" applyFont="1" applyFill="1" applyBorder="1" applyAlignment="1">
      <alignment vertical="center"/>
    </xf>
    <xf numFmtId="164" fontId="16" fillId="0" borderId="0" xfId="5" applyFont="1" applyFill="1" applyBorder="1" applyAlignment="1">
      <alignment vertical="center"/>
    </xf>
    <xf numFmtId="0" fontId="27" fillId="2" borderId="8" xfId="2" applyFont="1" applyFill="1" applyBorder="1" applyAlignment="1">
      <alignment horizontal="center" vertical="center"/>
    </xf>
    <xf numFmtId="164" fontId="12" fillId="2" borderId="10" xfId="4" applyFont="1" applyFill="1" applyBorder="1" applyAlignment="1">
      <alignment horizontal="center" vertical="center"/>
    </xf>
    <xf numFmtId="0" fontId="17" fillId="0" borderId="8" xfId="2" applyFont="1" applyFill="1" applyBorder="1" applyAlignment="1">
      <alignment horizontal="right" vertical="center"/>
    </xf>
    <xf numFmtId="164" fontId="12" fillId="0" borderId="25" xfId="5" applyFont="1" applyFill="1" applyBorder="1" applyAlignment="1">
      <alignment horizontal="right" vertical="center"/>
    </xf>
    <xf numFmtId="164" fontId="12" fillId="0" borderId="26" xfId="5" applyNumberFormat="1" applyFont="1" applyFill="1" applyBorder="1" applyAlignment="1">
      <alignment horizontal="right" vertical="center"/>
    </xf>
    <xf numFmtId="0" fontId="12" fillId="5" borderId="2" xfId="2" applyFont="1" applyFill="1" applyBorder="1" applyAlignment="1">
      <alignment horizontal="centerContinuous" vertical="center" wrapText="1"/>
    </xf>
    <xf numFmtId="4" fontId="12" fillId="5" borderId="2" xfId="2" applyNumberFormat="1" applyFont="1" applyFill="1" applyBorder="1" applyAlignment="1">
      <alignment vertical="center"/>
    </xf>
    <xf numFmtId="0" fontId="16" fillId="5" borderId="2" xfId="2" applyFont="1" applyFill="1" applyBorder="1" applyAlignment="1">
      <alignment vertical="center"/>
    </xf>
    <xf numFmtId="4" fontId="12" fillId="5" borderId="5" xfId="2" applyNumberFormat="1" applyFont="1" applyFill="1" applyBorder="1" applyAlignment="1">
      <alignment vertical="center"/>
    </xf>
    <xf numFmtId="0" fontId="3" fillId="0" borderId="0" xfId="2" applyFont="1" applyAlignment="1">
      <alignment vertical="center" wrapText="1"/>
    </xf>
    <xf numFmtId="2" fontId="28" fillId="0" borderId="0" xfId="2" applyNumberFormat="1" applyFont="1" applyAlignment="1">
      <alignment horizontal="center" vertical="center"/>
    </xf>
    <xf numFmtId="0" fontId="29" fillId="0" borderId="0" xfId="2" applyFont="1" applyBorder="1" applyAlignment="1">
      <alignment vertical="center"/>
    </xf>
    <xf numFmtId="0" fontId="12" fillId="0" borderId="14" xfId="2" applyFont="1" applyBorder="1" applyAlignment="1">
      <alignment horizontal="left" vertical="center"/>
    </xf>
    <xf numFmtId="4" fontId="12" fillId="0" borderId="27" xfId="2" applyNumberFormat="1" applyFont="1" applyFill="1" applyBorder="1" applyAlignment="1">
      <alignment horizontal="right" vertical="center"/>
    </xf>
    <xf numFmtId="4" fontId="12" fillId="0" borderId="14" xfId="2" applyNumberFormat="1" applyFont="1" applyFill="1" applyBorder="1" applyAlignment="1">
      <alignment horizontal="right" vertical="center"/>
    </xf>
    <xf numFmtId="0" fontId="12" fillId="0" borderId="14" xfId="2" applyFont="1" applyBorder="1" applyAlignment="1">
      <alignment horizontal="centerContinuous" vertical="center"/>
    </xf>
    <xf numFmtId="4" fontId="12" fillId="0" borderId="14" xfId="2" applyNumberFormat="1" applyFont="1" applyBorder="1" applyAlignment="1">
      <alignment horizontal="right" vertical="center"/>
    </xf>
    <xf numFmtId="4" fontId="12" fillId="0" borderId="27" xfId="2" applyNumberFormat="1" applyFont="1" applyBorder="1" applyAlignment="1">
      <alignment horizontal="right" vertical="center"/>
    </xf>
    <xf numFmtId="0" fontId="12" fillId="0" borderId="14" xfId="2" applyFont="1" applyBorder="1" applyAlignment="1">
      <alignment horizontal="left" vertical="center" wrapText="1"/>
    </xf>
    <xf numFmtId="2" fontId="16" fillId="0" borderId="14" xfId="2" applyNumberFormat="1" applyFont="1" applyBorder="1" applyAlignment="1">
      <alignment horizontal="centerContinuous" vertical="center"/>
    </xf>
    <xf numFmtId="0" fontId="12" fillId="0" borderId="27" xfId="2" applyFont="1" applyBorder="1" applyAlignment="1">
      <alignment horizontal="centerContinuous" vertical="center"/>
    </xf>
    <xf numFmtId="0" fontId="12" fillId="0" borderId="14" xfId="2" applyFont="1" applyBorder="1" applyAlignment="1">
      <alignment horizontal="centerContinuous" vertical="center" wrapText="1"/>
    </xf>
    <xf numFmtId="0" fontId="12" fillId="0" borderId="14" xfId="2" applyFont="1" applyBorder="1" applyAlignment="1">
      <alignment horizontal="center" vertical="center"/>
    </xf>
    <xf numFmtId="2" fontId="16" fillId="0" borderId="14" xfId="2" applyNumberFormat="1" applyFont="1" applyBorder="1" applyAlignment="1">
      <alignment horizontal="right" vertical="center"/>
    </xf>
    <xf numFmtId="0" fontId="17" fillId="0" borderId="0" xfId="2" applyFont="1" applyAlignment="1">
      <alignment vertical="center" wrapText="1"/>
    </xf>
    <xf numFmtId="4" fontId="12" fillId="0" borderId="8" xfId="8" applyNumberFormat="1" applyFont="1" applyFill="1" applyBorder="1" applyAlignment="1">
      <alignment horizontal="right" vertical="center" wrapText="1"/>
    </xf>
    <xf numFmtId="165" fontId="26" fillId="0" borderId="9" xfId="7" applyNumberFormat="1" applyFont="1" applyFill="1" applyBorder="1" applyAlignment="1">
      <alignment horizontal="center" vertical="center" wrapText="1"/>
    </xf>
    <xf numFmtId="0" fontId="32" fillId="7" borderId="4" xfId="16" applyFont="1" applyFill="1" applyBorder="1" applyAlignment="1">
      <alignment horizontal="right" vertical="center"/>
    </xf>
    <xf numFmtId="0" fontId="17" fillId="8" borderId="29" xfId="16" applyFont="1" applyFill="1" applyBorder="1" applyAlignment="1">
      <alignment vertical="center"/>
    </xf>
    <xf numFmtId="0" fontId="3" fillId="0" borderId="0" xfId="16" applyFont="1" applyAlignment="1">
      <alignment vertical="center"/>
    </xf>
    <xf numFmtId="0" fontId="32" fillId="7" borderId="11" xfId="16" applyFont="1" applyFill="1" applyBorder="1" applyAlignment="1">
      <alignment horizontal="right" vertical="center"/>
    </xf>
    <xf numFmtId="17" fontId="17" fillId="8" borderId="28" xfId="16" quotePrefix="1" applyNumberFormat="1" applyFont="1" applyFill="1" applyBorder="1" applyAlignment="1">
      <alignment vertical="center"/>
    </xf>
    <xf numFmtId="0" fontId="17" fillId="8" borderId="28" xfId="16" applyFont="1" applyFill="1" applyBorder="1" applyAlignment="1">
      <alignment vertical="center"/>
    </xf>
    <xf numFmtId="4" fontId="17" fillId="8" borderId="28" xfId="16" applyNumberFormat="1" applyFont="1" applyFill="1" applyBorder="1" applyAlignment="1">
      <alignment horizontal="left" vertical="center"/>
    </xf>
    <xf numFmtId="0" fontId="12" fillId="0" borderId="0" xfId="16" applyFont="1" applyFill="1" applyBorder="1" applyAlignment="1">
      <alignment horizontal="center" vertical="center"/>
    </xf>
    <xf numFmtId="164" fontId="17" fillId="0" borderId="0" xfId="22" applyFont="1" applyFill="1" applyBorder="1" applyAlignment="1">
      <alignment horizontal="right" vertical="center"/>
    </xf>
    <xf numFmtId="0" fontId="12" fillId="9" borderId="7" xfId="16" applyFont="1" applyFill="1" applyBorder="1" applyAlignment="1">
      <alignment horizontal="center" vertical="center"/>
    </xf>
    <xf numFmtId="164" fontId="12" fillId="9" borderId="7" xfId="22" applyFont="1" applyFill="1" applyBorder="1" applyAlignment="1">
      <alignment horizontal="center" vertical="center"/>
    </xf>
    <xf numFmtId="0" fontId="12" fillId="10" borderId="7" xfId="16" applyFont="1" applyFill="1" applyBorder="1" applyAlignment="1">
      <alignment vertical="center"/>
    </xf>
    <xf numFmtId="10" fontId="12" fillId="10" borderId="7" xfId="6" applyNumberFormat="1" applyFont="1" applyFill="1" applyBorder="1" applyAlignment="1">
      <alignment horizontal="center" vertical="center"/>
    </xf>
    <xf numFmtId="164" fontId="12" fillId="0" borderId="0" xfId="22" applyFont="1" applyFill="1" applyBorder="1" applyAlignment="1">
      <alignment horizontal="left" vertical="center"/>
    </xf>
    <xf numFmtId="10" fontId="3" fillId="0" borderId="0" xfId="16" applyNumberFormat="1" applyFont="1" applyAlignment="1">
      <alignment vertical="center"/>
    </xf>
    <xf numFmtId="0" fontId="10" fillId="0" borderId="7" xfId="16" applyFont="1" applyBorder="1" applyAlignment="1">
      <alignment horizontal="centerContinuous" vertical="center"/>
    </xf>
    <xf numFmtId="0" fontId="17" fillId="0" borderId="7" xfId="16" applyFont="1" applyBorder="1" applyAlignment="1">
      <alignment vertical="center"/>
    </xf>
    <xf numFmtId="4" fontId="17" fillId="0" borderId="7" xfId="16" applyNumberFormat="1" applyFont="1" applyBorder="1" applyAlignment="1">
      <alignment horizontal="center" vertical="center"/>
    </xf>
    <xf numFmtId="4" fontId="10" fillId="0" borderId="7" xfId="16" applyNumberFormat="1" applyFont="1" applyBorder="1" applyAlignment="1">
      <alignment horizontal="center" vertical="center"/>
    </xf>
    <xf numFmtId="4" fontId="12" fillId="0" borderId="7" xfId="16" applyNumberFormat="1" applyFont="1" applyBorder="1" applyAlignment="1">
      <alignment horizontal="center" vertical="center"/>
    </xf>
    <xf numFmtId="0" fontId="3" fillId="0" borderId="1" xfId="16" applyFont="1" applyBorder="1" applyAlignment="1">
      <alignment vertical="center"/>
    </xf>
    <xf numFmtId="0" fontId="11" fillId="0" borderId="5" xfId="16" applyFont="1" applyBorder="1" applyAlignment="1">
      <alignment horizontal="right" vertical="center"/>
    </xf>
    <xf numFmtId="183" fontId="11" fillId="0" borderId="7" xfId="1" applyNumberFormat="1" applyFont="1" applyBorder="1" applyAlignment="1">
      <alignment vertical="center"/>
    </xf>
    <xf numFmtId="10" fontId="12" fillId="0" borderId="24" xfId="1" applyNumberFormat="1" applyFont="1" applyFill="1" applyBorder="1" applyAlignment="1">
      <alignment horizontal="right" vertical="center"/>
    </xf>
    <xf numFmtId="0" fontId="12" fillId="2" borderId="32" xfId="2" quotePrefix="1" applyFont="1" applyFill="1" applyBorder="1" applyAlignment="1">
      <alignment horizontal="center" vertical="center"/>
    </xf>
    <xf numFmtId="0" fontId="12" fillId="2" borderId="3" xfId="2" quotePrefix="1" applyFont="1" applyFill="1" applyBorder="1" applyAlignment="1">
      <alignment horizontal="right" vertical="center"/>
    </xf>
    <xf numFmtId="0" fontId="12" fillId="2" borderId="3" xfId="2" applyFont="1" applyFill="1" applyBorder="1" applyAlignment="1">
      <alignment horizontal="left" vertical="center" wrapText="1"/>
    </xf>
    <xf numFmtId="0" fontId="12" fillId="2" borderId="3" xfId="2" applyFont="1" applyFill="1" applyBorder="1" applyAlignment="1">
      <alignment horizontal="center" vertical="center"/>
    </xf>
    <xf numFmtId="164" fontId="12" fillId="2" borderId="3" xfId="4" applyFont="1" applyFill="1" applyBorder="1" applyAlignment="1">
      <alignment horizontal="center" vertical="center"/>
    </xf>
    <xf numFmtId="0" fontId="27" fillId="2" borderId="33" xfId="2" applyFont="1" applyFill="1" applyBorder="1" applyAlignment="1">
      <alignment horizontal="center" vertical="center"/>
    </xf>
    <xf numFmtId="164" fontId="17" fillId="2" borderId="3" xfId="4" applyFont="1" applyFill="1" applyBorder="1" applyAlignment="1">
      <alignment horizontal="center" vertical="center"/>
    </xf>
    <xf numFmtId="164" fontId="12" fillId="2" borderId="34" xfId="4" applyFont="1" applyFill="1" applyBorder="1" applyAlignment="1">
      <alignment horizontal="center" vertical="center"/>
    </xf>
    <xf numFmtId="0" fontId="15" fillId="0" borderId="35" xfId="2" quotePrefix="1" applyFont="1" applyFill="1" applyBorder="1" applyAlignment="1">
      <alignment horizontal="center" vertical="center"/>
    </xf>
    <xf numFmtId="0" fontId="15" fillId="0" borderId="26" xfId="2" quotePrefix="1" applyFont="1" applyFill="1" applyBorder="1" applyAlignment="1">
      <alignment horizontal="center" vertical="center"/>
    </xf>
    <xf numFmtId="0" fontId="17" fillId="0" borderId="36" xfId="2" quotePrefix="1" applyFont="1" applyFill="1" applyBorder="1" applyAlignment="1">
      <alignment horizontal="right" vertical="center"/>
    </xf>
    <xf numFmtId="165" fontId="17" fillId="0" borderId="26" xfId="7" applyNumberFormat="1" applyFont="1" applyFill="1" applyBorder="1" applyAlignment="1">
      <alignment horizontal="left" vertical="center" wrapText="1"/>
    </xf>
    <xf numFmtId="165" fontId="26" fillId="0" borderId="26" xfId="7" applyNumberFormat="1" applyFont="1" applyFill="1" applyBorder="1" applyAlignment="1">
      <alignment horizontal="center" vertical="center" wrapText="1"/>
    </xf>
    <xf numFmtId="164" fontId="17" fillId="0" borderId="37" xfId="5" applyFont="1" applyFill="1" applyBorder="1" applyAlignment="1">
      <alignment horizontal="right" vertical="center"/>
    </xf>
    <xf numFmtId="164" fontId="17" fillId="0" borderId="26" xfId="5" applyFont="1" applyFill="1" applyBorder="1" applyAlignment="1">
      <alignment horizontal="right" vertical="center"/>
    </xf>
    <xf numFmtId="4" fontId="12" fillId="0" borderId="38" xfId="4" applyNumberFormat="1" applyFont="1" applyFill="1" applyBorder="1" applyAlignment="1">
      <alignment vertical="center"/>
    </xf>
    <xf numFmtId="0" fontId="27" fillId="2" borderId="3" xfId="2" applyFont="1" applyFill="1" applyBorder="1" applyAlignment="1">
      <alignment horizontal="center" vertical="center"/>
    </xf>
    <xf numFmtId="164" fontId="12" fillId="2" borderId="33" xfId="4" applyFont="1" applyFill="1" applyBorder="1" applyAlignment="1">
      <alignment horizontal="center" vertical="center"/>
    </xf>
    <xf numFmtId="0" fontId="17" fillId="0" borderId="26" xfId="2" quotePrefix="1" applyFont="1" applyFill="1" applyBorder="1" applyAlignment="1">
      <alignment horizontal="right" vertical="center"/>
    </xf>
    <xf numFmtId="0" fontId="17" fillId="0" borderId="26" xfId="2" applyFont="1" applyFill="1" applyBorder="1" applyAlignment="1">
      <alignment horizontal="left" vertical="center"/>
    </xf>
    <xf numFmtId="0" fontId="17" fillId="0" borderId="26" xfId="2" applyFont="1" applyFill="1" applyBorder="1" applyAlignment="1">
      <alignment horizontal="center" vertical="center"/>
    </xf>
    <xf numFmtId="4" fontId="17" fillId="0" borderId="37" xfId="8" applyNumberFormat="1" applyFont="1" applyFill="1" applyBorder="1" applyAlignment="1">
      <alignment horizontal="right" vertical="center" wrapText="1"/>
    </xf>
    <xf numFmtId="4" fontId="17" fillId="0" borderId="37" xfId="4" applyNumberFormat="1" applyFont="1" applyFill="1" applyBorder="1" applyAlignment="1">
      <alignment horizontal="right" vertical="center"/>
    </xf>
    <xf numFmtId="43" fontId="0" fillId="0" borderId="0" xfId="222" applyFont="1"/>
    <xf numFmtId="0" fontId="3" fillId="0" borderId="0" xfId="2" applyFont="1" applyFill="1" applyAlignment="1">
      <alignment vertical="center"/>
    </xf>
    <xf numFmtId="10" fontId="17" fillId="0" borderId="14" xfId="2" applyNumberFormat="1" applyFont="1" applyFill="1" applyBorder="1" applyAlignment="1">
      <alignment horizontal="center" vertical="center"/>
    </xf>
    <xf numFmtId="10" fontId="17" fillId="0" borderId="15" xfId="2" applyNumberFormat="1" applyFont="1" applyFill="1" applyBorder="1" applyAlignment="1">
      <alignment horizontal="center" vertical="center"/>
    </xf>
    <xf numFmtId="0" fontId="17" fillId="0" borderId="14" xfId="2" applyFont="1" applyFill="1" applyBorder="1" applyAlignment="1">
      <alignment horizontal="left" vertical="center"/>
    </xf>
    <xf numFmtId="0" fontId="17" fillId="0" borderId="14" xfId="2" applyFont="1" applyFill="1" applyBorder="1" applyAlignment="1">
      <alignment horizontal="centerContinuous" vertical="center"/>
    </xf>
    <xf numFmtId="0" fontId="10" fillId="0" borderId="7" xfId="16" applyFont="1" applyBorder="1" applyAlignment="1">
      <alignment horizontal="center" vertical="center"/>
    </xf>
    <xf numFmtId="0" fontId="10" fillId="0" borderId="7" xfId="16" applyFont="1" applyBorder="1" applyAlignment="1">
      <alignment horizontal="center" vertical="center" wrapText="1"/>
    </xf>
    <xf numFmtId="0" fontId="2" fillId="0" borderId="18" xfId="2" applyFont="1" applyFill="1" applyBorder="1" applyAlignment="1" applyProtection="1">
      <alignment horizontal="center" vertical="center"/>
    </xf>
    <xf numFmtId="0" fontId="2" fillId="0" borderId="19" xfId="2" applyFont="1" applyFill="1" applyBorder="1" applyAlignment="1" applyProtection="1">
      <alignment horizontal="center" vertical="center"/>
    </xf>
    <xf numFmtId="0" fontId="2" fillId="0" borderId="20" xfId="2" applyFont="1" applyFill="1" applyBorder="1" applyAlignment="1" applyProtection="1">
      <alignment horizontal="center" vertical="center"/>
    </xf>
    <xf numFmtId="0" fontId="12" fillId="0" borderId="4" xfId="2" applyFont="1" applyBorder="1" applyAlignment="1" applyProtection="1">
      <alignment horizontal="center" vertical="center"/>
    </xf>
    <xf numFmtId="0" fontId="12" fillId="0" borderId="6" xfId="2" applyFont="1" applyBorder="1" applyAlignment="1" applyProtection="1">
      <alignment horizontal="center" vertical="center"/>
    </xf>
    <xf numFmtId="2" fontId="12" fillId="0" borderId="4" xfId="2" applyNumberFormat="1" applyFont="1" applyBorder="1" applyAlignment="1" applyProtection="1">
      <alignment horizontal="center" vertical="center"/>
    </xf>
    <xf numFmtId="2" fontId="12" fillId="0" borderId="6" xfId="2" applyNumberFormat="1" applyFont="1" applyBorder="1" applyAlignment="1" applyProtection="1">
      <alignment horizontal="center" vertical="center"/>
    </xf>
    <xf numFmtId="2" fontId="12" fillId="0" borderId="4" xfId="2" applyNumberFormat="1" applyFont="1" applyBorder="1" applyAlignment="1" applyProtection="1">
      <alignment horizontal="center" vertical="center" wrapText="1"/>
    </xf>
    <xf numFmtId="2" fontId="12" fillId="0" borderId="6" xfId="2" applyNumberFormat="1" applyFont="1" applyBorder="1" applyAlignment="1" applyProtection="1">
      <alignment horizontal="center" vertical="center" wrapText="1"/>
    </xf>
  </cellXfs>
  <cellStyles count="223">
    <cellStyle name="-" xfId="9"/>
    <cellStyle name="******************************************" xfId="31"/>
    <cellStyle name="Cabecera 1" xfId="32"/>
    <cellStyle name="Cabecera 2" xfId="33"/>
    <cellStyle name="Centrado" xfId="34"/>
    <cellStyle name="Comma [0]" xfId="35"/>
    <cellStyle name="Comma [0] 2" xfId="36"/>
    <cellStyle name="Comma [0]_Ano 05 ao 15 23mar14 2147 - Cópia" xfId="37"/>
    <cellStyle name="Comma 10" xfId="38"/>
    <cellStyle name="Comma 2" xfId="39"/>
    <cellStyle name="Comma 2 2" xfId="40"/>
    <cellStyle name="Comma 2 3" xfId="41"/>
    <cellStyle name="Comma 3" xfId="42"/>
    <cellStyle name="Comma 4" xfId="43"/>
    <cellStyle name="Comma 5" xfId="44"/>
    <cellStyle name="Comma 6" xfId="45"/>
    <cellStyle name="Comma 7" xfId="46"/>
    <cellStyle name="Comma 8" xfId="47"/>
    <cellStyle name="Comma 9" xfId="48"/>
    <cellStyle name="Comma_PREMI05" xfId="49"/>
    <cellStyle name="Comma0 - Estilo4" xfId="50"/>
    <cellStyle name="Comma1 - Estilo1" xfId="51"/>
    <cellStyle name="Currency [0]" xfId="52"/>
    <cellStyle name="Currency [0] 2" xfId="53"/>
    <cellStyle name="Currency [0]_Ano 05 ao 15 23mar14 2147 - Cópia" xfId="54"/>
    <cellStyle name="Currency 2" xfId="55"/>
    <cellStyle name="Currency_CREDITO" xfId="56"/>
    <cellStyle name="Date - Estilo3" xfId="57"/>
    <cellStyle name="Euro" xfId="58"/>
    <cellStyle name="Euro 2" xfId="59"/>
    <cellStyle name="Euro 3" xfId="60"/>
    <cellStyle name="Excel Built-in Normal" xfId="61"/>
    <cellStyle name="Excel Built-in Normal 2" xfId="62"/>
    <cellStyle name="Falces1" xfId="63"/>
    <cellStyle name="Fecha" xfId="64"/>
    <cellStyle name="Fijo" xfId="65"/>
    <cellStyle name="Good 2" xfId="66"/>
    <cellStyle name="HEADING1" xfId="67"/>
    <cellStyle name="HEADING2" xfId="68"/>
    <cellStyle name="Input dados" xfId="69"/>
    <cellStyle name="Intermediário" xfId="70"/>
    <cellStyle name="Millares [0]_4°trim'96" xfId="71"/>
    <cellStyle name="Millares_3Q-8" xfId="72"/>
    <cellStyle name="Moeda 11" xfId="10"/>
    <cellStyle name="Moeda 12" xfId="11"/>
    <cellStyle name="Moeda 2" xfId="27"/>
    <cellStyle name="Moeda 2 2" xfId="73"/>
    <cellStyle name="Moeda 2 2 2" xfId="74"/>
    <cellStyle name="Moeda 2 2 2 2" xfId="75"/>
    <cellStyle name="Moeda 2 2 2 2 2" xfId="76"/>
    <cellStyle name="Moeda 2 2 2 3" xfId="77"/>
    <cellStyle name="Moeda 2 2 3" xfId="78"/>
    <cellStyle name="Moeda 2 2 3 2" xfId="79"/>
    <cellStyle name="Moeda 2 2 4" xfId="80"/>
    <cellStyle name="Moeda 2 3" xfId="81"/>
    <cellStyle name="Moeda 2 3 2" xfId="82"/>
    <cellStyle name="Moeda 2 4" xfId="83"/>
    <cellStyle name="Moeda 3" xfId="84"/>
    <cellStyle name="Moeda 3 2" xfId="85"/>
    <cellStyle name="Moeda 3 2 2" xfId="86"/>
    <cellStyle name="Moeda 3 2 2 2" xfId="87"/>
    <cellStyle name="Moeda 3 2 3" xfId="88"/>
    <cellStyle name="Moeda 3 3" xfId="89"/>
    <cellStyle name="Moeda 3 3 2" xfId="90"/>
    <cellStyle name="Moeda 3 4" xfId="91"/>
    <cellStyle name="Moeda 3 5" xfId="92"/>
    <cellStyle name="Moeda 4" xfId="93"/>
    <cellStyle name="Moneda [0]_4°trim'96" xfId="94"/>
    <cellStyle name="Moneda_4°trim'96" xfId="95"/>
    <cellStyle name="Monetario0" xfId="96"/>
    <cellStyle name="Neutral 2" xfId="97"/>
    <cellStyle name="Normal" xfId="0" builtinId="0"/>
    <cellStyle name="Normal - Estilo5" xfId="98"/>
    <cellStyle name="Normal - Estilo6" xfId="99"/>
    <cellStyle name="Normal - Estilo7" xfId="100"/>
    <cellStyle name="Normal - Estilo8" xfId="101"/>
    <cellStyle name="Normal 10" xfId="102"/>
    <cellStyle name="Normal 10 2" xfId="103"/>
    <cellStyle name="Normal 11" xfId="12"/>
    <cellStyle name="Normal 11 2" xfId="104"/>
    <cellStyle name="Normal 12" xfId="105"/>
    <cellStyle name="Normal 13" xfId="106"/>
    <cellStyle name="Normal 14" xfId="107"/>
    <cellStyle name="Normal 15" xfId="108"/>
    <cellStyle name="Normal 16" xfId="109"/>
    <cellStyle name="Normal 17" xfId="110"/>
    <cellStyle name="Normal 18" xfId="2"/>
    <cellStyle name="Normal 18 6" xfId="13"/>
    <cellStyle name="Normal 18 7" xfId="14"/>
    <cellStyle name="Normal 19" xfId="111"/>
    <cellStyle name="Normal 2" xfId="3"/>
    <cellStyle name="Normal 2 2" xfId="15"/>
    <cellStyle name="Normal 2 2 2" xfId="112"/>
    <cellStyle name="Normal 2 2 2 2" xfId="113"/>
    <cellStyle name="Normal 2 2 3" xfId="114"/>
    <cellStyle name="Normal 2 2_8out12@ versão DOPCCPR - DER_RDN - DER - QUADRO INVESTIMENTOS - 2002_2012 com quadro resumo" xfId="115"/>
    <cellStyle name="Normal 2 3" xfId="116"/>
    <cellStyle name="Normal 2 4" xfId="117"/>
    <cellStyle name="Normal 2_8out12 190214 10mar14" xfId="118"/>
    <cellStyle name="Normal 20" xfId="119"/>
    <cellStyle name="Normal 21" xfId="120"/>
    <cellStyle name="Normal 24" xfId="121"/>
    <cellStyle name="Normal 3" xfId="16"/>
    <cellStyle name="Normal 3 2" xfId="122"/>
    <cellStyle name="Normal 3 3" xfId="123"/>
    <cellStyle name="Normal 3 4" xfId="124"/>
    <cellStyle name="Normal 3_4 ObrasNovas v13e14 resG 24mar 1425" xfId="125"/>
    <cellStyle name="Normal 302" xfId="17"/>
    <cellStyle name="Normal 304" xfId="18"/>
    <cellStyle name="Normal 305" xfId="19"/>
    <cellStyle name="Normal 306" xfId="20"/>
    <cellStyle name="Normal 4" xfId="28"/>
    <cellStyle name="Normal 4 2" xfId="126"/>
    <cellStyle name="Normal 4 2 2" xfId="127"/>
    <cellStyle name="Normal 5" xfId="128"/>
    <cellStyle name="Normal 6" xfId="129"/>
    <cellStyle name="Normal 7" xfId="130"/>
    <cellStyle name="Normal 8" xfId="131"/>
    <cellStyle name="Normal 9" xfId="132"/>
    <cellStyle name="Normal 9 2" xfId="133"/>
    <cellStyle name="Normal_PMPR_PlanoManutPav_RJ-116_R0" xfId="7"/>
    <cellStyle name="Percen - Estilo2" xfId="134"/>
    <cellStyle name="Percent" xfId="21"/>
    <cellStyle name="Percent 10" xfId="135"/>
    <cellStyle name="Percent 11" xfId="136"/>
    <cellStyle name="Percent 12" xfId="137"/>
    <cellStyle name="Percent 12 2" xfId="138"/>
    <cellStyle name="Percent 12 2 2" xfId="139"/>
    <cellStyle name="Percent 13" xfId="140"/>
    <cellStyle name="Percent 14" xfId="141"/>
    <cellStyle name="Percent 14 2" xfId="142"/>
    <cellStyle name="Percent 15" xfId="143"/>
    <cellStyle name="Percent 2" xfId="144"/>
    <cellStyle name="Percent 2 2" xfId="145"/>
    <cellStyle name="Percent 3" xfId="146"/>
    <cellStyle name="Percent 4" xfId="147"/>
    <cellStyle name="Percent 5" xfId="148"/>
    <cellStyle name="Percent 6" xfId="149"/>
    <cellStyle name="Percent 7" xfId="150"/>
    <cellStyle name="Percent 8" xfId="151"/>
    <cellStyle name="Percent 9" xfId="152"/>
    <cellStyle name="Porcentagem" xfId="1" builtinId="5"/>
    <cellStyle name="Porcentagem 2" xfId="6"/>
    <cellStyle name="Porcentagem 2 2" xfId="153"/>
    <cellStyle name="Porcentagem 2 2 2" xfId="154"/>
    <cellStyle name="Porcentagem 2 2 2 2" xfId="155"/>
    <cellStyle name="Porcentagem 2 2 2 2 2" xfId="156"/>
    <cellStyle name="Porcentagem 2 2 2 3" xfId="157"/>
    <cellStyle name="Porcentagem 2 2 3" xfId="158"/>
    <cellStyle name="Porcentagem 2 2 3 2" xfId="159"/>
    <cellStyle name="Porcentagem 2 2 4" xfId="160"/>
    <cellStyle name="Porcentagem 2 3" xfId="161"/>
    <cellStyle name="Porcentagem 2_ESTUDO QUADRO 4 - 2012 - REV 1 Rui em 8out13 pd 18dez 1643h" xfId="162"/>
    <cellStyle name="Porcentagem 3" xfId="29"/>
    <cellStyle name="Porcentagem 3 2" xfId="163"/>
    <cellStyle name="Porcentagem 3 2 2" xfId="164"/>
    <cellStyle name="Porcentagem 3 2 2 2" xfId="165"/>
    <cellStyle name="Porcentagem 3 2 3" xfId="166"/>
    <cellStyle name="Porcentagem 3 3" xfId="167"/>
    <cellStyle name="Porcentagem 3 4" xfId="168"/>
    <cellStyle name="Porcentagem 3 4 2" xfId="169"/>
    <cellStyle name="Porcentagem 3 5" xfId="170"/>
    <cellStyle name="Porcentagem 3_ESTUDO QUADRO 4 - 2012 - REV 1 Rui em 8out13 pd 18dez 1643h" xfId="171"/>
    <cellStyle name="Porcentagem 4" xfId="172"/>
    <cellStyle name="Porcentagem 4 2" xfId="173"/>
    <cellStyle name="Porcentagem 5" xfId="174"/>
    <cellStyle name="Porcentagem 6" xfId="175"/>
    <cellStyle name="Porcentagem 7" xfId="176"/>
    <cellStyle name="Porcentual [0]" xfId="177"/>
    <cellStyle name="Porcentual_ADELBCO" xfId="178"/>
    <cellStyle name="Punto0" xfId="179"/>
    <cellStyle name="Sem título1" xfId="180"/>
    <cellStyle name="Sem título2" xfId="181"/>
    <cellStyle name="Sep. milhar [0]" xfId="182"/>
    <cellStyle name="Separador de milhares 17" xfId="183"/>
    <cellStyle name="Separador de milhares 18" xfId="184"/>
    <cellStyle name="Separador de milhares 19" xfId="185"/>
    <cellStyle name="Separador de milhares 2" xfId="186"/>
    <cellStyle name="Separador de milhares 2 2" xfId="187"/>
    <cellStyle name="Separador de milhares 2 2 2" xfId="188"/>
    <cellStyle name="Separador de milhares 2 2 2 2" xfId="189"/>
    <cellStyle name="Separador de milhares 2 3" xfId="190"/>
    <cellStyle name="Separador de milhares 2 3 2" xfId="191"/>
    <cellStyle name="Separador de milhares 2 4" xfId="192"/>
    <cellStyle name="Separador de milhares 2_ESTUDO QUADRO 4 - 2012 - REV 1 Rui em 8out13 pd 18dez 1643h" xfId="193"/>
    <cellStyle name="Separador de milhares 20" xfId="194"/>
    <cellStyle name="Separador de milhares 3" xfId="195"/>
    <cellStyle name="Separador de milhares 3 2" xfId="196"/>
    <cellStyle name="Separador de milhares 3 2 2" xfId="197"/>
    <cellStyle name="Separador de milhares 3 2 2 2" xfId="198"/>
    <cellStyle name="Separador de milhares 3 2 3" xfId="199"/>
    <cellStyle name="Separador de milhares 3 3" xfId="200"/>
    <cellStyle name="Separador de milhares 3 3 2" xfId="201"/>
    <cellStyle name="Separador de milhares 3 4" xfId="202"/>
    <cellStyle name="Separador de milhares 4" xfId="203"/>
    <cellStyle name="Separador de milhares 4 2" xfId="204"/>
    <cellStyle name="Separador de milhares 4_ESTUDO QUADRO 4 - 2012 - REV 1 Rui em 8out13 pd 18dez 1643h" xfId="205"/>
    <cellStyle name="Separador de milhares 5" xfId="206"/>
    <cellStyle name="Separador de milhares 6" xfId="22"/>
    <cellStyle name="þ_x001d_ð'_x000c_ïþ÷_x000c_âþU_x0001_o_x0014_x_x001c__x0007__x0001__x0001_" xfId="207"/>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8"/>
    <cellStyle name="Título 1 1" xfId="209"/>
    <cellStyle name="Título 5" xfId="210"/>
    <cellStyle name="Título 6" xfId="211"/>
    <cellStyle name="Título 7" xfId="212"/>
    <cellStyle name="Vírgula" xfId="222" builtinId="3"/>
    <cellStyle name="Vírgula 13" xfId="213"/>
    <cellStyle name="Vírgula 17" xfId="23"/>
    <cellStyle name="Vírgula 19" xfId="24"/>
    <cellStyle name="Vírgula 2" xfId="5"/>
    <cellStyle name="Vírgula 2 2" xfId="214"/>
    <cellStyle name="Vírgula 2 2 2" xfId="215"/>
    <cellStyle name="Vírgula 3" xfId="30"/>
    <cellStyle name="Vírgula 3 2" xfId="216"/>
    <cellStyle name="Vírgula 4" xfId="217"/>
    <cellStyle name="Vírgula 4 2" xfId="218"/>
    <cellStyle name="Vírgula 4 3" xfId="219"/>
    <cellStyle name="Vírgula 5" xfId="220"/>
    <cellStyle name="Vírgula 6" xfId="221"/>
    <cellStyle name="Vírgula 8 2" xfId="8"/>
    <cellStyle name="Vírgula 9" xfId="4"/>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02\Arquiv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8"/>
  <sheetViews>
    <sheetView showGridLines="0" showZeros="0" zoomScale="80" zoomScaleNormal="80" workbookViewId="0">
      <selection activeCell="K13" sqref="K13"/>
    </sheetView>
  </sheetViews>
  <sheetFormatPr defaultColWidth="14" defaultRowHeight="12.75" x14ac:dyDescent="0.25"/>
  <cols>
    <col min="1" max="1" width="48.42578125" style="140" bestFit="1" customWidth="1"/>
    <col min="2" max="2" width="43.42578125" style="140" bestFit="1" customWidth="1"/>
    <col min="3" max="3" width="8.140625" style="140" bestFit="1" customWidth="1"/>
    <col min="4" max="4" width="9.42578125" style="140" bestFit="1" customWidth="1"/>
    <col min="5" max="5" width="14.7109375" style="140" customWidth="1"/>
    <col min="6" max="6" width="15.7109375" style="140" customWidth="1"/>
    <col min="7" max="7" width="12" style="140" bestFit="1" customWidth="1"/>
    <col min="8" max="8" width="8.85546875" style="140" bestFit="1" customWidth="1"/>
    <col min="9" max="9" width="12" style="140" bestFit="1" customWidth="1"/>
    <col min="10" max="10" width="8.85546875" style="140" bestFit="1" customWidth="1"/>
    <col min="11" max="16384" width="14" style="140"/>
  </cols>
  <sheetData>
    <row r="1" spans="1:6" ht="15" customHeight="1" x14ac:dyDescent="0.25">
      <c r="A1" s="138" t="s">
        <v>158</v>
      </c>
      <c r="B1" s="139" t="s">
        <v>159</v>
      </c>
    </row>
    <row r="2" spans="1:6" ht="15" customHeight="1" x14ac:dyDescent="0.25">
      <c r="A2" s="141" t="s">
        <v>160</v>
      </c>
      <c r="B2" s="142" t="s">
        <v>161</v>
      </c>
    </row>
    <row r="3" spans="1:6" ht="15" customHeight="1" x14ac:dyDescent="0.25">
      <c r="A3" s="141" t="s">
        <v>162</v>
      </c>
      <c r="B3" s="143" t="s">
        <v>163</v>
      </c>
    </row>
    <row r="4" spans="1:6" ht="15" customHeight="1" x14ac:dyDescent="0.25">
      <c r="A4" s="141" t="s">
        <v>164</v>
      </c>
      <c r="B4" s="144">
        <v>54.750000000000028</v>
      </c>
    </row>
    <row r="5" spans="1:6" ht="7.9" customHeight="1" x14ac:dyDescent="0.25">
      <c r="A5" s="145"/>
      <c r="B5" s="146"/>
      <c r="C5" s="146"/>
      <c r="D5" s="146"/>
    </row>
    <row r="6" spans="1:6" ht="10.15" customHeight="1" x14ac:dyDescent="0.25">
      <c r="A6" s="147"/>
      <c r="B6" s="148"/>
      <c r="C6" s="146"/>
      <c r="D6" s="146"/>
    </row>
    <row r="7" spans="1:6" ht="15" customHeight="1" x14ac:dyDescent="0.25">
      <c r="A7" s="149" t="s">
        <v>165</v>
      </c>
      <c r="B7" s="150">
        <v>0.23900000000000002</v>
      </c>
      <c r="C7" s="151"/>
      <c r="D7" s="151"/>
      <c r="E7" s="152"/>
    </row>
    <row r="8" spans="1:6" ht="15" customHeight="1" x14ac:dyDescent="0.25">
      <c r="A8" s="149" t="s">
        <v>166</v>
      </c>
      <c r="B8" s="150">
        <v>0.16600000000000001</v>
      </c>
      <c r="C8" s="146"/>
      <c r="D8" s="146"/>
      <c r="E8" s="152"/>
    </row>
    <row r="9" spans="1:6" ht="15" customHeight="1" x14ac:dyDescent="0.25">
      <c r="A9" s="149" t="s">
        <v>167</v>
      </c>
      <c r="B9" s="150">
        <v>0.79269999999999996</v>
      </c>
      <c r="C9" s="146"/>
      <c r="D9" s="146"/>
    </row>
    <row r="10" spans="1:6" ht="7.9" customHeight="1" x14ac:dyDescent="0.25">
      <c r="A10" s="145"/>
      <c r="B10" s="146"/>
      <c r="C10" s="146"/>
      <c r="D10" s="146"/>
    </row>
    <row r="11" spans="1:6" ht="15" customHeight="1" x14ac:dyDescent="0.25">
      <c r="A11" s="191" t="s">
        <v>168</v>
      </c>
      <c r="B11" s="153" t="s">
        <v>169</v>
      </c>
      <c r="C11" s="153"/>
      <c r="D11" s="153"/>
      <c r="E11" s="192" t="s">
        <v>186</v>
      </c>
      <c r="F11" s="192" t="s">
        <v>187</v>
      </c>
    </row>
    <row r="12" spans="1:6" ht="15" customHeight="1" x14ac:dyDescent="0.25">
      <c r="A12" s="191"/>
      <c r="B12" s="153" t="s">
        <v>170</v>
      </c>
      <c r="C12" s="153" t="s">
        <v>171</v>
      </c>
      <c r="D12" s="153" t="s">
        <v>178</v>
      </c>
      <c r="E12" s="191"/>
      <c r="F12" s="191"/>
    </row>
    <row r="13" spans="1:6" ht="15" customHeight="1" x14ac:dyDescent="0.25">
      <c r="A13" s="154" t="s">
        <v>172</v>
      </c>
      <c r="B13" s="155">
        <v>164.55000000000004</v>
      </c>
      <c r="C13" s="155">
        <v>136.65</v>
      </c>
      <c r="D13" s="155">
        <v>51.200000000000031</v>
      </c>
      <c r="E13" s="155">
        <v>301.20000000000005</v>
      </c>
      <c r="F13" s="155">
        <v>4914.13</v>
      </c>
    </row>
    <row r="14" spans="1:6" ht="15" customHeight="1" x14ac:dyDescent="0.25">
      <c r="A14" s="154" t="s">
        <v>173</v>
      </c>
      <c r="B14" s="155">
        <v>22.65</v>
      </c>
      <c r="C14" s="155">
        <v>0</v>
      </c>
      <c r="D14" s="155">
        <v>3.5499999999999972</v>
      </c>
      <c r="E14" s="155">
        <v>22.65</v>
      </c>
      <c r="F14" s="155">
        <v>261.57499999999999</v>
      </c>
    </row>
    <row r="15" spans="1:6" ht="15" customHeight="1" x14ac:dyDescent="0.25">
      <c r="A15" s="154" t="s">
        <v>174</v>
      </c>
      <c r="B15" s="155">
        <v>40.1</v>
      </c>
      <c r="C15" s="155">
        <v>0</v>
      </c>
      <c r="D15" s="155">
        <v>0</v>
      </c>
      <c r="E15" s="155">
        <v>40.1</v>
      </c>
      <c r="F15" s="155">
        <v>360.90000000000003</v>
      </c>
    </row>
    <row r="16" spans="1:6" ht="15" customHeight="1" x14ac:dyDescent="0.25">
      <c r="A16" s="153" t="s">
        <v>175</v>
      </c>
      <c r="B16" s="156">
        <v>227.30000000000004</v>
      </c>
      <c r="C16" s="156">
        <v>136.65</v>
      </c>
      <c r="D16" s="156">
        <v>54.750000000000028</v>
      </c>
      <c r="E16" s="156">
        <v>363.95000000000005</v>
      </c>
      <c r="F16" s="157">
        <v>5536.6049999999996</v>
      </c>
    </row>
    <row r="18" spans="4:6" x14ac:dyDescent="0.25">
      <c r="D18" s="158"/>
      <c r="E18" s="159" t="s">
        <v>179</v>
      </c>
      <c r="F18" s="160">
        <v>0.33933379295330002</v>
      </c>
    </row>
  </sheetData>
  <sheetProtection password="CF4E" sheet="1" objects="1" scenarios="1"/>
  <mergeCells count="3">
    <mergeCell ref="A11:A12"/>
    <mergeCell ref="E11:E12"/>
    <mergeCell ref="F11:F12"/>
  </mergeCells>
  <pageMargins left="0.78740157499999996" right="0.78740157499999996" top="0.984251969" bottom="0.984251969" header="0.49212598499999999" footer="0.49212598499999999"/>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93"/>
  <sheetViews>
    <sheetView showGridLines="0" tabSelected="1" zoomScale="80" zoomScaleNormal="80" zoomScaleSheetLayoutView="70" workbookViewId="0">
      <pane xSplit="6" ySplit="7" topLeftCell="G8" activePane="bottomRight" state="frozen"/>
      <selection pane="topRight" activeCell="G1" sqref="G1"/>
      <selection pane="bottomLeft" activeCell="A8" sqref="A8"/>
      <selection pane="bottomRight" activeCell="N18" sqref="N18"/>
    </sheetView>
  </sheetViews>
  <sheetFormatPr defaultColWidth="8" defaultRowHeight="14.25" x14ac:dyDescent="0.25"/>
  <cols>
    <col min="1" max="1" width="2.7109375" style="57" customWidth="1"/>
    <col min="2" max="2" width="9.7109375" style="58" customWidth="1"/>
    <col min="3" max="4" width="7.7109375" style="59" customWidth="1"/>
    <col min="5" max="5" width="74.7109375" style="61" customWidth="1"/>
    <col min="6" max="6" width="8.7109375" style="7" customWidth="1"/>
    <col min="7" max="8" width="15.7109375" style="7" customWidth="1"/>
    <col min="9" max="9" width="15.7109375" style="60" customWidth="1"/>
    <col min="10" max="10" width="16.7109375" style="7" customWidth="1"/>
    <col min="11" max="11" width="2.7109375" style="47" customWidth="1"/>
    <col min="12" max="12" width="10" style="47" bestFit="1" customWidth="1"/>
    <col min="13" max="13" width="10" style="47" customWidth="1"/>
    <col min="14" max="16384" width="8" style="57"/>
  </cols>
  <sheetData>
    <row r="1" spans="2:13" ht="6" customHeight="1" thickBot="1" x14ac:dyDescent="0.3"/>
    <row r="2" spans="2:13" s="2" customFormat="1" ht="22.15" customHeight="1" thickBot="1" x14ac:dyDescent="0.3">
      <c r="B2" s="193" t="s">
        <v>72</v>
      </c>
      <c r="C2" s="194"/>
      <c r="D2" s="194"/>
      <c r="E2" s="194"/>
      <c r="F2" s="194"/>
      <c r="G2" s="194"/>
      <c r="H2" s="194"/>
      <c r="I2" s="194"/>
      <c r="J2" s="195"/>
      <c r="K2" s="1"/>
      <c r="L2" s="1"/>
      <c r="M2" s="1"/>
    </row>
    <row r="3" spans="2:13" s="8" customFormat="1" ht="6" customHeight="1" x14ac:dyDescent="0.25">
      <c r="B3" s="3"/>
      <c r="C3" s="4"/>
      <c r="D3" s="4"/>
      <c r="E3" s="4"/>
      <c r="F3" s="5"/>
      <c r="G3" s="7"/>
      <c r="H3" s="5"/>
      <c r="I3" s="6"/>
      <c r="J3" s="7"/>
      <c r="K3" s="1"/>
      <c r="L3" s="1"/>
      <c r="M3" s="1"/>
    </row>
    <row r="4" spans="2:13" s="11" customFormat="1" ht="22.15" customHeight="1" x14ac:dyDescent="0.25">
      <c r="B4" s="62" t="s">
        <v>0</v>
      </c>
      <c r="C4" s="9" t="s">
        <v>139</v>
      </c>
      <c r="D4" s="10"/>
      <c r="E4" s="63"/>
      <c r="F4" s="64" t="s">
        <v>1</v>
      </c>
      <c r="G4" s="65">
        <v>363.95000000000005</v>
      </c>
      <c r="H4" s="66"/>
      <c r="I4" s="67"/>
      <c r="J4" s="68"/>
    </row>
    <row r="5" spans="2:13" s="8" customFormat="1" ht="6" customHeight="1" x14ac:dyDescent="0.25">
      <c r="B5" s="12"/>
      <c r="C5" s="13"/>
      <c r="D5" s="14"/>
      <c r="E5" s="4"/>
      <c r="F5" s="5"/>
      <c r="G5" s="7"/>
      <c r="H5" s="5"/>
      <c r="I5" s="6"/>
      <c r="J5" s="7"/>
      <c r="K5" s="1"/>
      <c r="L5" s="1"/>
      <c r="M5" s="1"/>
    </row>
    <row r="6" spans="2:13" s="15" customFormat="1" ht="25.15" customHeight="1" x14ac:dyDescent="0.25">
      <c r="B6" s="196" t="s">
        <v>2</v>
      </c>
      <c r="C6" s="196" t="s">
        <v>3</v>
      </c>
      <c r="D6" s="196" t="s">
        <v>4</v>
      </c>
      <c r="E6" s="196" t="s">
        <v>5</v>
      </c>
      <c r="F6" s="196" t="s">
        <v>6</v>
      </c>
      <c r="G6" s="198" t="s">
        <v>7</v>
      </c>
      <c r="H6" s="200" t="s">
        <v>73</v>
      </c>
      <c r="I6" s="200" t="s">
        <v>74</v>
      </c>
      <c r="J6" s="200" t="s">
        <v>8</v>
      </c>
      <c r="K6" s="16"/>
      <c r="L6" s="16"/>
      <c r="M6" s="16"/>
    </row>
    <row r="7" spans="2:13" s="15" customFormat="1" ht="25.15" customHeight="1" x14ac:dyDescent="0.25">
      <c r="B7" s="197"/>
      <c r="C7" s="197"/>
      <c r="D7" s="197"/>
      <c r="E7" s="197"/>
      <c r="F7" s="197"/>
      <c r="G7" s="199"/>
      <c r="H7" s="201"/>
      <c r="I7" s="201"/>
      <c r="J7" s="201"/>
      <c r="K7" s="16"/>
      <c r="L7" s="16"/>
      <c r="M7" s="16"/>
    </row>
    <row r="8" spans="2:13" s="20" customFormat="1" ht="6" customHeight="1" x14ac:dyDescent="0.25">
      <c r="B8" s="69"/>
      <c r="C8" s="70"/>
      <c r="D8" s="70"/>
      <c r="E8" s="17"/>
      <c r="F8" s="18"/>
      <c r="G8" s="37"/>
      <c r="H8" s="18"/>
      <c r="I8" s="19"/>
      <c r="J8" s="37"/>
      <c r="K8" s="16"/>
      <c r="L8" s="16"/>
      <c r="M8" s="16"/>
    </row>
    <row r="9" spans="2:13" s="78" customFormat="1" ht="18" customHeight="1" x14ac:dyDescent="0.25">
      <c r="B9" s="71"/>
      <c r="C9" s="72"/>
      <c r="D9" s="72">
        <v>1</v>
      </c>
      <c r="E9" s="73" t="s">
        <v>9</v>
      </c>
      <c r="F9" s="74"/>
      <c r="G9" s="75"/>
      <c r="H9" s="74"/>
      <c r="I9" s="76"/>
      <c r="J9" s="77">
        <v>120247377.89430878</v>
      </c>
      <c r="K9" s="1"/>
      <c r="L9" s="1"/>
      <c r="M9" s="1"/>
    </row>
    <row r="10" spans="2:13" s="8" customFormat="1" ht="16.149999999999999" customHeight="1" x14ac:dyDescent="0.25">
      <c r="B10" s="79"/>
      <c r="C10" s="80"/>
      <c r="D10" s="81" t="s">
        <v>11</v>
      </c>
      <c r="E10" s="82" t="s">
        <v>75</v>
      </c>
      <c r="F10" s="83"/>
      <c r="G10" s="84"/>
      <c r="H10" s="84"/>
      <c r="I10" s="85"/>
      <c r="J10" s="86">
        <v>63280704.959024817</v>
      </c>
      <c r="K10" s="1"/>
      <c r="L10" s="23"/>
      <c r="M10" s="23"/>
    </row>
    <row r="11" spans="2:13" s="8" customFormat="1" ht="16.149999999999999" customHeight="1" x14ac:dyDescent="0.25">
      <c r="B11" s="87">
        <v>42650</v>
      </c>
      <c r="C11" s="88" t="s">
        <v>10</v>
      </c>
      <c r="D11" s="26" t="s">
        <v>76</v>
      </c>
      <c r="E11" s="27" t="s">
        <v>15</v>
      </c>
      <c r="F11" s="28" t="s">
        <v>14</v>
      </c>
      <c r="G11" s="89">
        <v>49802.261538461542</v>
      </c>
      <c r="H11" s="30">
        <v>3.65</v>
      </c>
      <c r="I11" s="29">
        <v>4.5223500000000003</v>
      </c>
      <c r="J11" s="90">
        <v>225223.25746846158</v>
      </c>
      <c r="K11" s="1">
        <v>1</v>
      </c>
      <c r="L11" s="23">
        <v>0.23900000000000002</v>
      </c>
      <c r="M11" s="23"/>
    </row>
    <row r="12" spans="2:13" s="8" customFormat="1" ht="16.149999999999999" customHeight="1" x14ac:dyDescent="0.25">
      <c r="B12" s="87">
        <v>42643</v>
      </c>
      <c r="C12" s="88" t="s">
        <v>10</v>
      </c>
      <c r="D12" s="26" t="s">
        <v>77</v>
      </c>
      <c r="E12" s="27" t="s">
        <v>13</v>
      </c>
      <c r="F12" s="28" t="s">
        <v>14</v>
      </c>
      <c r="G12" s="89">
        <v>72902.95</v>
      </c>
      <c r="H12" s="30">
        <v>4.3899999999999997</v>
      </c>
      <c r="I12" s="29">
        <v>5.4392100000000001</v>
      </c>
      <c r="J12" s="90">
        <v>396534.4546695</v>
      </c>
      <c r="K12" s="1">
        <v>1</v>
      </c>
      <c r="L12" s="23">
        <v>0.23900000000000002</v>
      </c>
      <c r="M12" s="23"/>
    </row>
    <row r="13" spans="2:13" s="8" customFormat="1" ht="16.149999999999999" customHeight="1" x14ac:dyDescent="0.25">
      <c r="B13" s="87">
        <v>42650</v>
      </c>
      <c r="C13" s="88" t="s">
        <v>10</v>
      </c>
      <c r="D13" s="26" t="s">
        <v>79</v>
      </c>
      <c r="E13" s="27" t="s">
        <v>140</v>
      </c>
      <c r="F13" s="28" t="s">
        <v>14</v>
      </c>
      <c r="G13" s="136">
        <v>493508.37662337668</v>
      </c>
      <c r="H13" s="92">
        <v>4.08</v>
      </c>
      <c r="I13" s="29">
        <v>5.0551200000000005</v>
      </c>
      <c r="J13" s="90">
        <v>2494744.0648363642</v>
      </c>
      <c r="K13" s="1">
        <v>1</v>
      </c>
      <c r="L13" s="23">
        <v>0.23900000000000002</v>
      </c>
      <c r="M13" s="23"/>
    </row>
    <row r="14" spans="2:13" s="8" customFormat="1" ht="16.149999999999999" customHeight="1" x14ac:dyDescent="0.25">
      <c r="B14" s="87">
        <v>43580</v>
      </c>
      <c r="C14" s="88" t="s">
        <v>10</v>
      </c>
      <c r="D14" s="26" t="s">
        <v>81</v>
      </c>
      <c r="E14" s="27" t="s">
        <v>78</v>
      </c>
      <c r="F14" s="91" t="s">
        <v>14</v>
      </c>
      <c r="G14" s="89">
        <v>333080.25974025979</v>
      </c>
      <c r="H14" s="92">
        <v>4.8499999999999996</v>
      </c>
      <c r="I14" s="29">
        <v>6.00915</v>
      </c>
      <c r="J14" s="90">
        <v>2001529.2428181821</v>
      </c>
      <c r="K14" s="1">
        <v>1</v>
      </c>
      <c r="L14" s="23">
        <v>0.23900000000000002</v>
      </c>
      <c r="M14" s="23"/>
    </row>
    <row r="15" spans="2:13" s="8" customFormat="1" ht="16.149999999999999" customHeight="1" x14ac:dyDescent="0.25">
      <c r="B15" s="87">
        <v>41166</v>
      </c>
      <c r="C15" s="88" t="s">
        <v>10</v>
      </c>
      <c r="D15" s="26" t="s">
        <v>84</v>
      </c>
      <c r="E15" s="27" t="s">
        <v>80</v>
      </c>
      <c r="F15" s="28" t="s">
        <v>14</v>
      </c>
      <c r="G15" s="89">
        <v>3952639.2375124879</v>
      </c>
      <c r="H15" s="30">
        <v>0.16</v>
      </c>
      <c r="I15" s="29">
        <v>0.19824000000000003</v>
      </c>
      <c r="J15" s="90">
        <v>783571.20244447573</v>
      </c>
      <c r="K15" s="1">
        <v>1</v>
      </c>
      <c r="L15" s="23">
        <v>0.23900000000000002</v>
      </c>
      <c r="M15" s="23"/>
    </row>
    <row r="16" spans="2:13" s="8" customFormat="1" ht="30" customHeight="1" x14ac:dyDescent="0.25">
      <c r="B16" s="87">
        <v>41177</v>
      </c>
      <c r="C16" s="88" t="s">
        <v>10</v>
      </c>
      <c r="D16" s="26" t="s">
        <v>86</v>
      </c>
      <c r="E16" s="27" t="s">
        <v>82</v>
      </c>
      <c r="F16" s="91" t="s">
        <v>83</v>
      </c>
      <c r="G16" s="89">
        <v>120133.8155844156</v>
      </c>
      <c r="H16" s="93">
        <v>197.75</v>
      </c>
      <c r="I16" s="94">
        <v>245.01225000000002</v>
      </c>
      <c r="J16" s="90">
        <v>29434256.457422733</v>
      </c>
      <c r="K16" s="1">
        <v>1</v>
      </c>
      <c r="L16" s="23">
        <v>0.23900000000000002</v>
      </c>
      <c r="M16" s="23"/>
    </row>
    <row r="17" spans="2:13" s="8" customFormat="1" ht="30" customHeight="1" x14ac:dyDescent="0.25">
      <c r="B17" s="87"/>
      <c r="C17" s="88" t="s">
        <v>10</v>
      </c>
      <c r="D17" s="26" t="s">
        <v>88</v>
      </c>
      <c r="E17" s="27" t="s">
        <v>85</v>
      </c>
      <c r="F17" s="91" t="s">
        <v>83</v>
      </c>
      <c r="G17" s="89">
        <v>36744.701800699309</v>
      </c>
      <c r="H17" s="30">
        <v>200.64</v>
      </c>
      <c r="I17" s="94">
        <v>248.59296000000001</v>
      </c>
      <c r="J17" s="90">
        <v>9134474.1849531718</v>
      </c>
      <c r="K17" s="1">
        <v>1</v>
      </c>
      <c r="L17" s="23">
        <v>0.23900000000000002</v>
      </c>
      <c r="M17" s="23"/>
    </row>
    <row r="18" spans="2:13" s="8" customFormat="1" ht="16.149999999999999" customHeight="1" x14ac:dyDescent="0.25">
      <c r="B18" s="87">
        <v>43416</v>
      </c>
      <c r="C18" s="88" t="s">
        <v>10</v>
      </c>
      <c r="D18" s="26" t="s">
        <v>89</v>
      </c>
      <c r="E18" s="27" t="s">
        <v>87</v>
      </c>
      <c r="F18" s="28" t="s">
        <v>14</v>
      </c>
      <c r="G18" s="89">
        <v>168633.38461538462</v>
      </c>
      <c r="H18" s="30">
        <v>2.85</v>
      </c>
      <c r="I18" s="29">
        <v>3.5311500000000002</v>
      </c>
      <c r="J18" s="90">
        <v>595469.7760846155</v>
      </c>
      <c r="K18" s="1">
        <v>1</v>
      </c>
      <c r="L18" s="23">
        <v>0.23900000000000002</v>
      </c>
      <c r="M18" s="23"/>
    </row>
    <row r="19" spans="2:13" s="8" customFormat="1" ht="16.149999999999999" customHeight="1" x14ac:dyDescent="0.25">
      <c r="B19" s="87">
        <v>40092</v>
      </c>
      <c r="C19" s="88" t="s">
        <v>10</v>
      </c>
      <c r="D19" s="26" t="s">
        <v>90</v>
      </c>
      <c r="E19" s="27" t="s">
        <v>141</v>
      </c>
      <c r="F19" s="28" t="s">
        <v>16</v>
      </c>
      <c r="G19" s="89">
        <v>1005370.2383376624</v>
      </c>
      <c r="H19" s="30">
        <v>1.39</v>
      </c>
      <c r="I19" s="29">
        <v>1.72221</v>
      </c>
      <c r="J19" s="90">
        <v>1731458.6781675057</v>
      </c>
      <c r="K19" s="1">
        <v>1</v>
      </c>
      <c r="L19" s="23">
        <v>0.23900000000000002</v>
      </c>
      <c r="M19" s="23"/>
    </row>
    <row r="20" spans="2:13" s="8" customFormat="1" ht="16.149999999999999" customHeight="1" x14ac:dyDescent="0.25">
      <c r="B20" s="87">
        <v>40092</v>
      </c>
      <c r="C20" s="88" t="s">
        <v>10</v>
      </c>
      <c r="D20" s="26" t="s">
        <v>91</v>
      </c>
      <c r="E20" s="27" t="s">
        <v>144</v>
      </c>
      <c r="F20" s="28" t="s">
        <v>16</v>
      </c>
      <c r="G20" s="89">
        <v>42738.223730769227</v>
      </c>
      <c r="H20" s="30">
        <v>1.23</v>
      </c>
      <c r="I20" s="29">
        <v>1.52397</v>
      </c>
      <c r="J20" s="90">
        <v>65131.770818980382</v>
      </c>
      <c r="K20" s="1">
        <v>1</v>
      </c>
      <c r="L20" s="23">
        <v>0.23900000000000002</v>
      </c>
      <c r="M20" s="23"/>
    </row>
    <row r="21" spans="2:13" s="8" customFormat="1" ht="16.149999999999999" customHeight="1" x14ac:dyDescent="0.25">
      <c r="B21" s="87">
        <v>41677</v>
      </c>
      <c r="C21" s="88" t="s">
        <v>10</v>
      </c>
      <c r="D21" s="26" t="s">
        <v>92</v>
      </c>
      <c r="E21" s="27" t="s">
        <v>145</v>
      </c>
      <c r="F21" s="28" t="s">
        <v>16</v>
      </c>
      <c r="G21" s="89">
        <v>27866.357884615383</v>
      </c>
      <c r="H21" s="30">
        <v>1.03</v>
      </c>
      <c r="I21" s="29">
        <v>1.27617</v>
      </c>
      <c r="J21" s="90">
        <v>35562.209941609617</v>
      </c>
      <c r="K21" s="1">
        <v>1</v>
      </c>
      <c r="L21" s="23">
        <v>0.23900000000000002</v>
      </c>
      <c r="M21" s="23"/>
    </row>
    <row r="22" spans="2:13" s="8" customFormat="1" ht="16.149999999999999" customHeight="1" x14ac:dyDescent="0.25">
      <c r="B22" s="87">
        <v>41677</v>
      </c>
      <c r="C22" s="88" t="s">
        <v>10</v>
      </c>
      <c r="D22" s="26" t="s">
        <v>93</v>
      </c>
      <c r="E22" s="27" t="s">
        <v>142</v>
      </c>
      <c r="F22" s="28" t="s">
        <v>16</v>
      </c>
      <c r="G22" s="89">
        <v>2011207.4070857146</v>
      </c>
      <c r="H22" s="30">
        <v>0.95</v>
      </c>
      <c r="I22" s="29">
        <v>1.1770500000000002</v>
      </c>
      <c r="J22" s="90">
        <v>2367291.6785102407</v>
      </c>
      <c r="K22" s="1">
        <v>1</v>
      </c>
      <c r="L22" s="23">
        <v>0.23900000000000002</v>
      </c>
      <c r="M22" s="23"/>
    </row>
    <row r="23" spans="2:13" s="8" customFormat="1" ht="30" customHeight="1" x14ac:dyDescent="0.25">
      <c r="B23" s="87"/>
      <c r="C23" s="88" t="s">
        <v>10</v>
      </c>
      <c r="D23" s="26" t="s">
        <v>94</v>
      </c>
      <c r="E23" s="27" t="s">
        <v>96</v>
      </c>
      <c r="F23" s="36" t="s">
        <v>16</v>
      </c>
      <c r="G23" s="89">
        <v>222196.18607692307</v>
      </c>
      <c r="H23" s="93">
        <v>1.08</v>
      </c>
      <c r="I23" s="94">
        <v>1.3381200000000002</v>
      </c>
      <c r="J23" s="90">
        <v>297325.16051325237</v>
      </c>
      <c r="K23" s="1">
        <v>1</v>
      </c>
      <c r="L23" s="23">
        <v>0.23900000000000002</v>
      </c>
      <c r="M23" s="23"/>
    </row>
    <row r="24" spans="2:13" s="8" customFormat="1" ht="30" customHeight="1" x14ac:dyDescent="0.25">
      <c r="B24" s="87"/>
      <c r="C24" s="88" t="s">
        <v>10</v>
      </c>
      <c r="D24" s="26" t="s">
        <v>95</v>
      </c>
      <c r="E24" s="27" t="s">
        <v>143</v>
      </c>
      <c r="F24" s="36" t="s">
        <v>16</v>
      </c>
      <c r="G24" s="89">
        <v>2109213.4551428575</v>
      </c>
      <c r="H24" s="93">
        <v>1.03</v>
      </c>
      <c r="I24" s="94">
        <v>1.27617</v>
      </c>
      <c r="J24" s="90">
        <v>2691714.9350496605</v>
      </c>
      <c r="K24" s="1">
        <v>1</v>
      </c>
      <c r="L24" s="23">
        <v>0.23900000000000002</v>
      </c>
      <c r="M24" s="23"/>
    </row>
    <row r="25" spans="2:13" s="8" customFormat="1" ht="30" customHeight="1" x14ac:dyDescent="0.25">
      <c r="B25" s="87"/>
      <c r="C25" s="88" t="s">
        <v>10</v>
      </c>
      <c r="D25" s="26" t="s">
        <v>97</v>
      </c>
      <c r="E25" s="27" t="s">
        <v>98</v>
      </c>
      <c r="F25" s="36" t="s">
        <v>16</v>
      </c>
      <c r="G25" s="89">
        <v>8456662.434155846</v>
      </c>
      <c r="H25" s="93">
        <v>1.03</v>
      </c>
      <c r="I25" s="94">
        <v>1.27617</v>
      </c>
      <c r="J25" s="90">
        <v>10792138.898596667</v>
      </c>
      <c r="K25" s="1">
        <v>1</v>
      </c>
      <c r="L25" s="23">
        <v>0.23900000000000002</v>
      </c>
      <c r="M25" s="23"/>
    </row>
    <row r="26" spans="2:13" s="8" customFormat="1" ht="16.149999999999999" customHeight="1" x14ac:dyDescent="0.25">
      <c r="B26" s="87">
        <v>40092</v>
      </c>
      <c r="C26" s="88" t="s">
        <v>10</v>
      </c>
      <c r="D26" s="26" t="s">
        <v>99</v>
      </c>
      <c r="E26" s="27" t="s">
        <v>146</v>
      </c>
      <c r="F26" s="36" t="s">
        <v>16</v>
      </c>
      <c r="G26" s="89">
        <v>17324.493038461536</v>
      </c>
      <c r="H26" s="30">
        <v>0.84</v>
      </c>
      <c r="I26" s="29">
        <v>1.0407600000000001</v>
      </c>
      <c r="J26" s="90">
        <v>18030.63937470923</v>
      </c>
      <c r="K26" s="1">
        <v>1</v>
      </c>
      <c r="L26" s="23">
        <v>0.23900000000000002</v>
      </c>
      <c r="M26" s="23"/>
    </row>
    <row r="27" spans="2:13" s="8" customFormat="1" ht="16.149999999999999" customHeight="1" x14ac:dyDescent="0.25">
      <c r="B27" s="95">
        <v>41767</v>
      </c>
      <c r="C27" s="88" t="s">
        <v>10</v>
      </c>
      <c r="D27" s="26" t="s">
        <v>100</v>
      </c>
      <c r="E27" s="27" t="s">
        <v>101</v>
      </c>
      <c r="F27" s="36" t="s">
        <v>16</v>
      </c>
      <c r="G27" s="89">
        <v>183720.61284965038</v>
      </c>
      <c r="H27" s="93">
        <v>0.95</v>
      </c>
      <c r="I27" s="94">
        <v>1.1770500000000002</v>
      </c>
      <c r="J27" s="90">
        <v>216248.347354681</v>
      </c>
      <c r="K27" s="1">
        <v>1</v>
      </c>
      <c r="L27" s="23">
        <v>0.23900000000000002</v>
      </c>
      <c r="M27" s="23"/>
    </row>
    <row r="28" spans="2:13" s="8" customFormat="1" ht="16.149999999999999" customHeight="1" x14ac:dyDescent="0.25">
      <c r="B28" s="79"/>
      <c r="C28" s="96"/>
      <c r="D28" s="81" t="s">
        <v>12</v>
      </c>
      <c r="E28" s="97" t="s">
        <v>17</v>
      </c>
      <c r="F28" s="25"/>
      <c r="G28" s="98"/>
      <c r="H28" s="99"/>
      <c r="I28" s="100"/>
      <c r="J28" s="101">
        <v>56966672.935283959</v>
      </c>
      <c r="K28" s="1"/>
      <c r="L28" s="1"/>
      <c r="M28" s="1"/>
    </row>
    <row r="29" spans="2:13" s="8" customFormat="1" ht="16.149999999999999" customHeight="1" x14ac:dyDescent="0.25">
      <c r="B29" s="87"/>
      <c r="C29" s="88" t="s">
        <v>102</v>
      </c>
      <c r="D29" s="26" t="s">
        <v>103</v>
      </c>
      <c r="E29" s="27" t="s">
        <v>104</v>
      </c>
      <c r="F29" s="28" t="s">
        <v>19</v>
      </c>
      <c r="G29" s="89">
        <v>1976.3172052947057</v>
      </c>
      <c r="H29" s="30">
        <v>1190.24</v>
      </c>
      <c r="I29" s="29">
        <v>1387.8198399999999</v>
      </c>
      <c r="J29" s="90">
        <v>2742772.2276413455</v>
      </c>
      <c r="K29" s="1">
        <v>1</v>
      </c>
      <c r="L29" s="23">
        <v>0.16600000000000001</v>
      </c>
      <c r="M29" s="23"/>
    </row>
    <row r="30" spans="2:13" s="8" customFormat="1" ht="16.149999999999999" customHeight="1" x14ac:dyDescent="0.25">
      <c r="B30" s="87"/>
      <c r="C30" s="88" t="s">
        <v>10</v>
      </c>
      <c r="D30" s="26" t="s">
        <v>105</v>
      </c>
      <c r="E30" s="27" t="s">
        <v>106</v>
      </c>
      <c r="F30" s="28" t="s">
        <v>19</v>
      </c>
      <c r="G30" s="89">
        <v>1976.3172052947057</v>
      </c>
      <c r="H30" s="92">
        <v>154.04</v>
      </c>
      <c r="I30" s="29">
        <v>179.61063999999999</v>
      </c>
      <c r="J30" s="90">
        <v>354967.59808599344</v>
      </c>
      <c r="K30" s="1">
        <v>1</v>
      </c>
      <c r="L30" s="23">
        <v>0.16600000000000001</v>
      </c>
      <c r="M30" s="23"/>
    </row>
    <row r="31" spans="2:13" s="8" customFormat="1" ht="30" customHeight="1" x14ac:dyDescent="0.25">
      <c r="B31" s="87"/>
      <c r="C31" s="88" t="s">
        <v>102</v>
      </c>
      <c r="D31" s="26" t="s">
        <v>107</v>
      </c>
      <c r="E31" s="27" t="s">
        <v>110</v>
      </c>
      <c r="F31" s="28" t="s">
        <v>19</v>
      </c>
      <c r="G31" s="89">
        <v>387.85292307692305</v>
      </c>
      <c r="H31" s="92">
        <v>1718.14</v>
      </c>
      <c r="I31" s="29">
        <v>2003.35124</v>
      </c>
      <c r="J31" s="90">
        <v>777005.63438377844</v>
      </c>
      <c r="K31" s="1">
        <v>1</v>
      </c>
      <c r="L31" s="23">
        <v>0.16600000000000001</v>
      </c>
      <c r="M31" s="23"/>
    </row>
    <row r="32" spans="2:13" s="8" customFormat="1" ht="30" customHeight="1" x14ac:dyDescent="0.25">
      <c r="B32" s="87"/>
      <c r="C32" s="88" t="s">
        <v>10</v>
      </c>
      <c r="D32" s="26" t="s">
        <v>108</v>
      </c>
      <c r="E32" s="27" t="s">
        <v>149</v>
      </c>
      <c r="F32" s="28" t="s">
        <v>19</v>
      </c>
      <c r="G32" s="89">
        <v>387.85292307692305</v>
      </c>
      <c r="H32" s="92">
        <v>154.04</v>
      </c>
      <c r="I32" s="29">
        <v>179.61063999999999</v>
      </c>
      <c r="J32" s="90">
        <v>69662.511739716909</v>
      </c>
      <c r="K32" s="1">
        <v>1</v>
      </c>
      <c r="L32" s="23">
        <v>0.16600000000000001</v>
      </c>
      <c r="M32" s="23"/>
    </row>
    <row r="33" spans="2:13" s="8" customFormat="1" ht="16.149999999999999" customHeight="1" x14ac:dyDescent="0.25">
      <c r="B33" s="87"/>
      <c r="C33" s="88" t="s">
        <v>102</v>
      </c>
      <c r="D33" s="26" t="s">
        <v>109</v>
      </c>
      <c r="E33" s="27" t="s">
        <v>113</v>
      </c>
      <c r="F33" s="91" t="s">
        <v>19</v>
      </c>
      <c r="G33" s="89">
        <v>4409.3661468531473</v>
      </c>
      <c r="H33" s="30">
        <v>1697.29</v>
      </c>
      <c r="I33" s="94">
        <v>1979.0401399999998</v>
      </c>
      <c r="J33" s="90">
        <v>8726312.5965795126</v>
      </c>
      <c r="K33" s="1">
        <v>1</v>
      </c>
      <c r="L33" s="23">
        <v>0.16600000000000001</v>
      </c>
      <c r="M33" s="23"/>
    </row>
    <row r="34" spans="2:13" s="8" customFormat="1" ht="16.149999999999999" customHeight="1" x14ac:dyDescent="0.25">
      <c r="B34" s="87"/>
      <c r="C34" s="88" t="s">
        <v>10</v>
      </c>
      <c r="D34" s="26" t="s">
        <v>111</v>
      </c>
      <c r="E34" s="27" t="s">
        <v>115</v>
      </c>
      <c r="F34" s="91" t="s">
        <v>19</v>
      </c>
      <c r="G34" s="89">
        <v>4409.3661468531473</v>
      </c>
      <c r="H34" s="21">
        <v>162.18</v>
      </c>
      <c r="I34" s="94">
        <v>189.10187999999999</v>
      </c>
      <c r="J34" s="90">
        <v>833819.42797828617</v>
      </c>
      <c r="K34" s="1">
        <v>1</v>
      </c>
      <c r="L34" s="23">
        <v>0.16600000000000001</v>
      </c>
      <c r="M34" s="23"/>
    </row>
    <row r="35" spans="2:13" s="8" customFormat="1" ht="16.149999999999999" customHeight="1" x14ac:dyDescent="0.25">
      <c r="B35" s="87"/>
      <c r="C35" s="88"/>
      <c r="D35" s="26" t="s">
        <v>112</v>
      </c>
      <c r="E35" s="27" t="s">
        <v>147</v>
      </c>
      <c r="F35" s="137" t="s">
        <v>19</v>
      </c>
      <c r="G35" s="89">
        <v>15857.661701298704</v>
      </c>
      <c r="H35" s="30">
        <v>2145.12</v>
      </c>
      <c r="I35" s="94">
        <v>2501.2099199999998</v>
      </c>
      <c r="J35" s="90">
        <v>39663340.755292393</v>
      </c>
      <c r="K35" s="1">
        <v>1</v>
      </c>
      <c r="L35" s="23">
        <v>0.16600000000000001</v>
      </c>
      <c r="M35" s="23"/>
    </row>
    <row r="36" spans="2:13" s="8" customFormat="1" ht="16.149999999999999" customHeight="1" x14ac:dyDescent="0.25">
      <c r="B36" s="170"/>
      <c r="C36" s="171" t="s">
        <v>10</v>
      </c>
      <c r="D36" s="172" t="s">
        <v>114</v>
      </c>
      <c r="E36" s="173" t="s">
        <v>148</v>
      </c>
      <c r="F36" s="174" t="s">
        <v>19</v>
      </c>
      <c r="G36" s="115">
        <v>15857.661701298704</v>
      </c>
      <c r="H36" s="175">
        <v>205.45079999999999</v>
      </c>
      <c r="I36" s="176">
        <v>239.55563279999996</v>
      </c>
      <c r="J36" s="177">
        <v>3798792.183582935</v>
      </c>
      <c r="K36" s="1">
        <v>1</v>
      </c>
      <c r="L36" s="23">
        <v>0.16600000000000001</v>
      </c>
      <c r="M36" s="23"/>
    </row>
    <row r="37" spans="2:13" s="8" customFormat="1" ht="18" customHeight="1" x14ac:dyDescent="0.25">
      <c r="B37" s="162"/>
      <c r="C37" s="163"/>
      <c r="D37" s="163">
        <v>2</v>
      </c>
      <c r="E37" s="164" t="s">
        <v>29</v>
      </c>
      <c r="F37" s="165"/>
      <c r="G37" s="166"/>
      <c r="H37" s="167"/>
      <c r="I37" s="168"/>
      <c r="J37" s="169">
        <v>125063.80271917043</v>
      </c>
      <c r="K37" s="1"/>
      <c r="L37" s="1"/>
      <c r="M37" s="1"/>
    </row>
    <row r="38" spans="2:13" s="8" customFormat="1" ht="16.149999999999999" customHeight="1" x14ac:dyDescent="0.25">
      <c r="B38" s="87">
        <v>40621</v>
      </c>
      <c r="C38" s="88" t="s">
        <v>10</v>
      </c>
      <c r="D38" s="32" t="s">
        <v>18</v>
      </c>
      <c r="E38" s="33" t="s">
        <v>31</v>
      </c>
      <c r="F38" s="34" t="s">
        <v>32</v>
      </c>
      <c r="G38" s="89">
        <v>204.89975024975027</v>
      </c>
      <c r="H38" s="30">
        <v>37.93</v>
      </c>
      <c r="I38" s="29">
        <v>46.995270000000005</v>
      </c>
      <c r="J38" s="90">
        <v>9629.319085919582</v>
      </c>
      <c r="K38" s="1">
        <v>1</v>
      </c>
      <c r="L38" s="23">
        <v>0.23900000000000002</v>
      </c>
      <c r="M38" s="23"/>
    </row>
    <row r="39" spans="2:13" s="8" customFormat="1" ht="16.149999999999999" customHeight="1" x14ac:dyDescent="0.25">
      <c r="B39" s="87">
        <v>40638</v>
      </c>
      <c r="C39" s="88" t="s">
        <v>10</v>
      </c>
      <c r="D39" s="32" t="s">
        <v>20</v>
      </c>
      <c r="E39" s="33" t="s">
        <v>34</v>
      </c>
      <c r="F39" s="34" t="s">
        <v>32</v>
      </c>
      <c r="G39" s="89">
        <v>102.45614385614387</v>
      </c>
      <c r="H39" s="30">
        <v>33.92</v>
      </c>
      <c r="I39" s="29">
        <v>42.026880000000006</v>
      </c>
      <c r="J39" s="90">
        <v>4305.9120631048963</v>
      </c>
      <c r="K39" s="1">
        <v>1</v>
      </c>
      <c r="L39" s="23">
        <v>0.23900000000000002</v>
      </c>
      <c r="M39" s="23"/>
    </row>
    <row r="40" spans="2:13" s="8" customFormat="1" ht="16.149999999999999" customHeight="1" x14ac:dyDescent="0.25">
      <c r="B40" s="87">
        <v>40653</v>
      </c>
      <c r="C40" s="88" t="s">
        <v>10</v>
      </c>
      <c r="D40" s="32" t="s">
        <v>21</v>
      </c>
      <c r="E40" s="35" t="s">
        <v>36</v>
      </c>
      <c r="F40" s="34" t="s">
        <v>32</v>
      </c>
      <c r="G40" s="89">
        <v>409.812037962038</v>
      </c>
      <c r="H40" s="30">
        <v>36.93</v>
      </c>
      <c r="I40" s="29">
        <v>45.756270000000001</v>
      </c>
      <c r="J40" s="90">
        <v>18751.470258241261</v>
      </c>
      <c r="K40" s="1">
        <v>1</v>
      </c>
      <c r="L40" s="23">
        <v>0.23900000000000002</v>
      </c>
      <c r="M40" s="23"/>
    </row>
    <row r="41" spans="2:13" s="24" customFormat="1" ht="16.149999999999999" customHeight="1" x14ac:dyDescent="0.25">
      <c r="B41" s="87">
        <v>40686</v>
      </c>
      <c r="C41" s="88" t="s">
        <v>10</v>
      </c>
      <c r="D41" s="32" t="s">
        <v>22</v>
      </c>
      <c r="E41" s="35" t="s">
        <v>38</v>
      </c>
      <c r="F41" s="34" t="s">
        <v>116</v>
      </c>
      <c r="G41" s="89">
        <v>2</v>
      </c>
      <c r="H41" s="21">
        <v>1035.01</v>
      </c>
      <c r="I41" s="94">
        <v>1282.3773900000001</v>
      </c>
      <c r="J41" s="90">
        <v>2564.7547800000002</v>
      </c>
      <c r="K41" s="1">
        <v>1</v>
      </c>
      <c r="L41" s="23">
        <v>0.23900000000000002</v>
      </c>
      <c r="M41" s="23"/>
    </row>
    <row r="42" spans="2:13" s="8" customFormat="1" ht="16.149999999999999" customHeight="1" x14ac:dyDescent="0.25">
      <c r="B42" s="87">
        <v>40701</v>
      </c>
      <c r="C42" s="88" t="s">
        <v>10</v>
      </c>
      <c r="D42" s="32" t="s">
        <v>23</v>
      </c>
      <c r="E42" s="35" t="s">
        <v>40</v>
      </c>
      <c r="F42" s="34" t="s">
        <v>116</v>
      </c>
      <c r="G42" s="89">
        <v>4</v>
      </c>
      <c r="H42" s="30">
        <v>1697.29</v>
      </c>
      <c r="I42" s="29">
        <v>2102.9423099999999</v>
      </c>
      <c r="J42" s="90">
        <v>8411.7692399999996</v>
      </c>
      <c r="K42" s="1">
        <v>1</v>
      </c>
      <c r="L42" s="23">
        <v>0.23900000000000002</v>
      </c>
      <c r="M42" s="23"/>
    </row>
    <row r="43" spans="2:13" s="24" customFormat="1" ht="16.149999999999999" customHeight="1" x14ac:dyDescent="0.25">
      <c r="B43" s="87">
        <v>40703</v>
      </c>
      <c r="C43" s="88" t="s">
        <v>10</v>
      </c>
      <c r="D43" s="32" t="s">
        <v>24</v>
      </c>
      <c r="E43" s="33" t="s">
        <v>42</v>
      </c>
      <c r="F43" s="34" t="s">
        <v>116</v>
      </c>
      <c r="G43" s="89">
        <v>2</v>
      </c>
      <c r="H43" s="30">
        <v>1198.49</v>
      </c>
      <c r="I43" s="94">
        <v>1484.92911</v>
      </c>
      <c r="J43" s="90">
        <v>2969.8582200000001</v>
      </c>
      <c r="K43" s="1">
        <v>1</v>
      </c>
      <c r="L43" s="23">
        <v>0.23900000000000002</v>
      </c>
      <c r="M43" s="23"/>
    </row>
    <row r="44" spans="2:13" s="24" customFormat="1" ht="16.149999999999999" customHeight="1" x14ac:dyDescent="0.25">
      <c r="B44" s="87">
        <v>40774</v>
      </c>
      <c r="C44" s="88" t="s">
        <v>10</v>
      </c>
      <c r="D44" s="32" t="s">
        <v>25</v>
      </c>
      <c r="E44" s="35" t="s">
        <v>44</v>
      </c>
      <c r="F44" s="34" t="s">
        <v>116</v>
      </c>
      <c r="G44" s="89">
        <v>2</v>
      </c>
      <c r="H44" s="30">
        <v>515.79999999999995</v>
      </c>
      <c r="I44" s="94">
        <v>639.07619999999997</v>
      </c>
      <c r="J44" s="90">
        <v>1278.1523999999999</v>
      </c>
      <c r="K44" s="1">
        <v>1</v>
      </c>
      <c r="L44" s="23">
        <v>0.23900000000000002</v>
      </c>
      <c r="M44" s="23"/>
    </row>
    <row r="45" spans="2:13" s="24" customFormat="1" ht="16.149999999999999" customHeight="1" x14ac:dyDescent="0.25">
      <c r="B45" s="87"/>
      <c r="C45" s="88"/>
      <c r="D45" s="32" t="s">
        <v>26</v>
      </c>
      <c r="E45" s="35" t="s">
        <v>122</v>
      </c>
      <c r="F45" s="34"/>
      <c r="G45" s="89"/>
      <c r="H45" s="21"/>
      <c r="I45" s="94"/>
      <c r="J45" s="90"/>
      <c r="K45" s="22"/>
      <c r="L45" s="23"/>
      <c r="M45" s="23"/>
    </row>
    <row r="46" spans="2:13" s="8" customFormat="1" ht="16.149999999999999" customHeight="1" x14ac:dyDescent="0.25">
      <c r="B46" s="87">
        <v>40270</v>
      </c>
      <c r="C46" s="88" t="s">
        <v>10</v>
      </c>
      <c r="D46" s="32" t="s">
        <v>151</v>
      </c>
      <c r="E46" s="35" t="s">
        <v>46</v>
      </c>
      <c r="F46" s="36" t="s">
        <v>32</v>
      </c>
      <c r="G46" s="89">
        <v>30.252897102897105</v>
      </c>
      <c r="H46" s="30">
        <v>235.4</v>
      </c>
      <c r="I46" s="29">
        <v>291.66060000000004</v>
      </c>
      <c r="J46" s="90">
        <v>8823.5781207692326</v>
      </c>
      <c r="K46" s="1">
        <v>1</v>
      </c>
      <c r="L46" s="23">
        <v>0.23900000000000002</v>
      </c>
      <c r="M46" s="23"/>
    </row>
    <row r="47" spans="2:13" s="24" customFormat="1" ht="16.149999999999999" customHeight="1" x14ac:dyDescent="0.25">
      <c r="B47" s="87">
        <v>40270</v>
      </c>
      <c r="C47" s="88" t="s">
        <v>10</v>
      </c>
      <c r="D47" s="32" t="s">
        <v>152</v>
      </c>
      <c r="E47" s="35" t="s">
        <v>48</v>
      </c>
      <c r="F47" s="36" t="s">
        <v>32</v>
      </c>
      <c r="G47" s="89">
        <v>20.486213786213789</v>
      </c>
      <c r="H47" s="30">
        <v>384.95</v>
      </c>
      <c r="I47" s="94">
        <v>476.95305000000002</v>
      </c>
      <c r="J47" s="90">
        <v>9770.9621482867151</v>
      </c>
      <c r="K47" s="1">
        <v>1</v>
      </c>
      <c r="L47" s="23">
        <v>0.23900000000000002</v>
      </c>
      <c r="M47" s="23"/>
    </row>
    <row r="48" spans="2:13" s="8" customFormat="1" ht="16.149999999999999" customHeight="1" x14ac:dyDescent="0.25">
      <c r="B48" s="87">
        <v>40287</v>
      </c>
      <c r="C48" s="88" t="s">
        <v>10</v>
      </c>
      <c r="D48" s="32" t="s">
        <v>153</v>
      </c>
      <c r="E48" s="35" t="s">
        <v>50</v>
      </c>
      <c r="F48" s="36" t="s">
        <v>116</v>
      </c>
      <c r="G48" s="89">
        <v>4</v>
      </c>
      <c r="H48" s="30">
        <v>754.97</v>
      </c>
      <c r="I48" s="29">
        <v>935.4078300000001</v>
      </c>
      <c r="J48" s="90">
        <v>3741.6313200000004</v>
      </c>
      <c r="K48" s="1">
        <v>1</v>
      </c>
      <c r="L48" s="23">
        <v>0.23900000000000002</v>
      </c>
      <c r="M48" s="23"/>
    </row>
    <row r="49" spans="2:13" s="24" customFormat="1" ht="16.149999999999999" customHeight="1" x14ac:dyDescent="0.25">
      <c r="B49" s="87">
        <v>40288</v>
      </c>
      <c r="C49" s="88" t="s">
        <v>10</v>
      </c>
      <c r="D49" s="32" t="s">
        <v>154</v>
      </c>
      <c r="E49" s="35" t="s">
        <v>51</v>
      </c>
      <c r="F49" s="36" t="s">
        <v>116</v>
      </c>
      <c r="G49" s="89">
        <v>2</v>
      </c>
      <c r="H49" s="30">
        <v>1274.8599999999999</v>
      </c>
      <c r="I49" s="94">
        <v>1579.5515399999999</v>
      </c>
      <c r="J49" s="90">
        <v>3159.1030799999999</v>
      </c>
      <c r="K49" s="1">
        <v>1</v>
      </c>
      <c r="L49" s="23">
        <v>0.23900000000000002</v>
      </c>
      <c r="M49" s="23"/>
    </row>
    <row r="50" spans="2:13" s="8" customFormat="1" ht="30" customHeight="1" x14ac:dyDescent="0.25">
      <c r="B50" s="87">
        <v>40820</v>
      </c>
      <c r="C50" s="88" t="s">
        <v>10</v>
      </c>
      <c r="D50" s="32" t="s">
        <v>27</v>
      </c>
      <c r="E50" s="35" t="s">
        <v>52</v>
      </c>
      <c r="F50" s="36" t="s">
        <v>116</v>
      </c>
      <c r="G50" s="89">
        <v>2</v>
      </c>
      <c r="H50" s="30">
        <v>1189.22</v>
      </c>
      <c r="I50" s="94">
        <v>1473.4435800000001</v>
      </c>
      <c r="J50" s="90">
        <v>2946.8871600000002</v>
      </c>
      <c r="K50" s="1">
        <v>1</v>
      </c>
      <c r="L50" s="23">
        <v>0.23900000000000002</v>
      </c>
      <c r="M50" s="23"/>
    </row>
    <row r="51" spans="2:13" s="8" customFormat="1" ht="30" customHeight="1" x14ac:dyDescent="0.25">
      <c r="B51" s="87">
        <v>40821</v>
      </c>
      <c r="C51" s="88" t="s">
        <v>10</v>
      </c>
      <c r="D51" s="32" t="s">
        <v>28</v>
      </c>
      <c r="E51" s="35" t="s">
        <v>53</v>
      </c>
      <c r="F51" s="36" t="s">
        <v>116</v>
      </c>
      <c r="G51" s="89">
        <v>2</v>
      </c>
      <c r="H51" s="30">
        <v>1312.73</v>
      </c>
      <c r="I51" s="94">
        <v>1626.4724700000002</v>
      </c>
      <c r="J51" s="90">
        <v>3252.9449400000003</v>
      </c>
      <c r="K51" s="1">
        <v>1</v>
      </c>
      <c r="L51" s="23">
        <v>0.23900000000000002</v>
      </c>
      <c r="M51" s="23"/>
    </row>
    <row r="52" spans="2:13" s="8" customFormat="1" ht="16.149999999999999" customHeight="1" x14ac:dyDescent="0.25">
      <c r="B52" s="87">
        <v>41054</v>
      </c>
      <c r="C52" s="88" t="s">
        <v>10</v>
      </c>
      <c r="D52" s="32" t="s">
        <v>117</v>
      </c>
      <c r="E52" s="35" t="s">
        <v>54</v>
      </c>
      <c r="F52" s="36" t="s">
        <v>32</v>
      </c>
      <c r="G52" s="89">
        <v>1.9558441558441562</v>
      </c>
      <c r="H52" s="30">
        <v>249.72</v>
      </c>
      <c r="I52" s="94">
        <v>309.40308000000005</v>
      </c>
      <c r="J52" s="90">
        <v>605.14420581818206</v>
      </c>
      <c r="K52" s="1">
        <v>1</v>
      </c>
      <c r="L52" s="23">
        <v>0.23900000000000002</v>
      </c>
      <c r="M52" s="23"/>
    </row>
    <row r="53" spans="2:13" s="8" customFormat="1" ht="30" customHeight="1" x14ac:dyDescent="0.25">
      <c r="B53" s="87">
        <v>40947</v>
      </c>
      <c r="C53" s="88" t="s">
        <v>10</v>
      </c>
      <c r="D53" s="32" t="s">
        <v>118</v>
      </c>
      <c r="E53" s="35" t="s">
        <v>55</v>
      </c>
      <c r="F53" s="36" t="s">
        <v>32</v>
      </c>
      <c r="G53" s="89">
        <v>409.812037962038</v>
      </c>
      <c r="H53" s="30">
        <v>64.12</v>
      </c>
      <c r="I53" s="29">
        <v>79.444680000000005</v>
      </c>
      <c r="J53" s="90">
        <v>32557.386216041963</v>
      </c>
      <c r="K53" s="1">
        <v>1</v>
      </c>
      <c r="L53" s="23">
        <v>0.23900000000000002</v>
      </c>
      <c r="M53" s="23"/>
    </row>
    <row r="54" spans="2:13" s="8" customFormat="1" ht="16.149999999999999" customHeight="1" x14ac:dyDescent="0.25">
      <c r="B54" s="87">
        <v>40056</v>
      </c>
      <c r="C54" s="88" t="s">
        <v>10</v>
      </c>
      <c r="D54" s="32" t="s">
        <v>119</v>
      </c>
      <c r="E54" s="35" t="s">
        <v>123</v>
      </c>
      <c r="F54" s="36" t="s">
        <v>16</v>
      </c>
      <c r="G54" s="89">
        <v>1223.7215384615383</v>
      </c>
      <c r="H54" s="30">
        <v>0.72</v>
      </c>
      <c r="I54" s="29">
        <v>0.8920800000000001</v>
      </c>
      <c r="J54" s="90">
        <v>1091.6575100307691</v>
      </c>
      <c r="K54" s="1">
        <v>1</v>
      </c>
      <c r="L54" s="23">
        <v>0.23900000000000002</v>
      </c>
      <c r="M54" s="23"/>
    </row>
    <row r="55" spans="2:13" s="8" customFormat="1" ht="16.149999999999999" customHeight="1" x14ac:dyDescent="0.25">
      <c r="B55" s="87">
        <v>40056</v>
      </c>
      <c r="C55" s="88" t="s">
        <v>10</v>
      </c>
      <c r="D55" s="32" t="s">
        <v>120</v>
      </c>
      <c r="E55" s="35" t="s">
        <v>150</v>
      </c>
      <c r="F55" s="36" t="s">
        <v>16</v>
      </c>
      <c r="G55" s="89">
        <v>13297.33652727273</v>
      </c>
      <c r="H55" s="30">
        <v>0.68</v>
      </c>
      <c r="I55" s="29">
        <v>0.84252000000000016</v>
      </c>
      <c r="J55" s="90">
        <v>11203.271970957821</v>
      </c>
      <c r="K55" s="1">
        <v>1</v>
      </c>
      <c r="L55" s="23">
        <v>0.23900000000000002</v>
      </c>
      <c r="M55" s="23"/>
    </row>
    <row r="56" spans="2:13" s="8" customFormat="1" ht="16.149999999999999" customHeight="1" x14ac:dyDescent="0.25">
      <c r="B56" s="87">
        <v>40056</v>
      </c>
      <c r="C56" s="88" t="s">
        <v>10</v>
      </c>
      <c r="D56" s="32" t="s">
        <v>121</v>
      </c>
      <c r="E56" s="35" t="s">
        <v>124</v>
      </c>
      <c r="F56" s="36" t="s">
        <v>16</v>
      </c>
      <c r="G56" s="89"/>
      <c r="H56" s="30">
        <v>0.64</v>
      </c>
      <c r="I56" s="29">
        <v>0.79296000000000011</v>
      </c>
      <c r="J56" s="90">
        <v>0</v>
      </c>
      <c r="K56" s="1">
        <v>1</v>
      </c>
      <c r="L56" s="23">
        <v>0.23900000000000002</v>
      </c>
      <c r="M56" s="23"/>
    </row>
    <row r="57" spans="2:13" s="8" customFormat="1" ht="18" customHeight="1" x14ac:dyDescent="0.25">
      <c r="B57" s="102"/>
      <c r="C57" s="103"/>
      <c r="D57" s="103">
        <v>3</v>
      </c>
      <c r="E57" s="104" t="s">
        <v>56</v>
      </c>
      <c r="F57" s="105"/>
      <c r="G57" s="106"/>
      <c r="H57" s="107"/>
      <c r="I57" s="31"/>
      <c r="J57" s="108">
        <v>4491236.5948481439</v>
      </c>
      <c r="K57" s="1"/>
      <c r="L57" s="1"/>
      <c r="M57" s="1"/>
    </row>
    <row r="58" spans="2:13" s="109" customFormat="1" ht="16.149999999999999" customHeight="1" x14ac:dyDescent="0.25">
      <c r="B58" s="87"/>
      <c r="C58" s="88"/>
      <c r="D58" s="32" t="s">
        <v>30</v>
      </c>
      <c r="E58" s="33" t="s">
        <v>125</v>
      </c>
      <c r="F58" s="34"/>
      <c r="G58" s="89"/>
      <c r="H58" s="30"/>
      <c r="I58" s="29"/>
      <c r="J58" s="90">
        <v>0</v>
      </c>
      <c r="K58" s="1">
        <v>1</v>
      </c>
      <c r="L58" s="23">
        <v>0.23900000000000002</v>
      </c>
      <c r="M58" s="23"/>
    </row>
    <row r="59" spans="2:13" s="109" customFormat="1" ht="16.149999999999999" customHeight="1" x14ac:dyDescent="0.25">
      <c r="B59" s="87">
        <v>42665</v>
      </c>
      <c r="C59" s="88" t="s">
        <v>10</v>
      </c>
      <c r="D59" s="32" t="s">
        <v>155</v>
      </c>
      <c r="E59" s="33" t="s">
        <v>126</v>
      </c>
      <c r="F59" s="34" t="s">
        <v>32</v>
      </c>
      <c r="G59" s="89">
        <v>1298416.5055944058</v>
      </c>
      <c r="H59" s="30">
        <v>1.8</v>
      </c>
      <c r="I59" s="29">
        <v>2.2302000000000004</v>
      </c>
      <c r="J59" s="90">
        <v>2895728.4907766446</v>
      </c>
      <c r="K59" s="1">
        <v>1</v>
      </c>
      <c r="L59" s="23">
        <v>0.23900000000000002</v>
      </c>
      <c r="M59" s="23"/>
    </row>
    <row r="60" spans="2:13" s="109" customFormat="1" ht="16.149999999999999" customHeight="1" x14ac:dyDescent="0.25">
      <c r="B60" s="87">
        <v>41243</v>
      </c>
      <c r="C60" s="88" t="s">
        <v>10</v>
      </c>
      <c r="D60" s="32" t="s">
        <v>156</v>
      </c>
      <c r="E60" s="33" t="s">
        <v>127</v>
      </c>
      <c r="F60" s="34" t="s">
        <v>14</v>
      </c>
      <c r="G60" s="89">
        <v>276.13761238761242</v>
      </c>
      <c r="H60" s="30">
        <v>12.02</v>
      </c>
      <c r="I60" s="29">
        <v>14.89278</v>
      </c>
      <c r="J60" s="90">
        <v>4112.4567110139869</v>
      </c>
      <c r="K60" s="1">
        <v>1</v>
      </c>
      <c r="L60" s="23">
        <v>0.23900000000000002</v>
      </c>
      <c r="M60" s="23"/>
    </row>
    <row r="61" spans="2:13" s="109" customFormat="1" ht="16.149999999999999" customHeight="1" x14ac:dyDescent="0.25">
      <c r="B61" s="87">
        <v>41779</v>
      </c>
      <c r="C61" s="88" t="s">
        <v>10</v>
      </c>
      <c r="D61" s="32" t="s">
        <v>157</v>
      </c>
      <c r="E61" s="33" t="s">
        <v>58</v>
      </c>
      <c r="F61" s="34" t="s">
        <v>14</v>
      </c>
      <c r="G61" s="89">
        <v>471.28321678321686</v>
      </c>
      <c r="H61" s="30">
        <v>18.03</v>
      </c>
      <c r="I61" s="29">
        <v>22.339170000000003</v>
      </c>
      <c r="J61" s="90">
        <v>10528.075897867137</v>
      </c>
      <c r="K61" s="1">
        <v>1</v>
      </c>
      <c r="L61" s="23">
        <v>0.23900000000000002</v>
      </c>
      <c r="M61" s="23"/>
    </row>
    <row r="62" spans="2:13" s="109" customFormat="1" ht="16.149999999999999" customHeight="1" x14ac:dyDescent="0.25">
      <c r="B62" s="87">
        <v>41230</v>
      </c>
      <c r="C62" s="88" t="s">
        <v>10</v>
      </c>
      <c r="D62" s="32" t="s">
        <v>33</v>
      </c>
      <c r="E62" s="33" t="s">
        <v>128</v>
      </c>
      <c r="F62" s="34" t="s">
        <v>129</v>
      </c>
      <c r="G62" s="89">
        <v>81151</v>
      </c>
      <c r="H62" s="30">
        <v>14.13</v>
      </c>
      <c r="I62" s="29">
        <v>17.507070000000002</v>
      </c>
      <c r="J62" s="90">
        <v>1420716.2375700001</v>
      </c>
      <c r="K62" s="1">
        <v>1</v>
      </c>
      <c r="L62" s="23">
        <v>0.23900000000000002</v>
      </c>
      <c r="M62" s="23"/>
    </row>
    <row r="63" spans="2:13" s="109" customFormat="1" ht="16.149999999999999" customHeight="1" x14ac:dyDescent="0.25">
      <c r="B63" s="87">
        <v>41228</v>
      </c>
      <c r="C63" s="88" t="s">
        <v>10</v>
      </c>
      <c r="D63" s="32" t="s">
        <v>35</v>
      </c>
      <c r="E63" s="33" t="s">
        <v>130</v>
      </c>
      <c r="F63" s="34" t="s">
        <v>116</v>
      </c>
      <c r="G63" s="89">
        <v>2065</v>
      </c>
      <c r="H63" s="30">
        <v>19.43</v>
      </c>
      <c r="I63" s="29">
        <v>24.073770000000003</v>
      </c>
      <c r="J63" s="90">
        <v>49712.335050000009</v>
      </c>
      <c r="K63" s="1">
        <v>1</v>
      </c>
      <c r="L63" s="23">
        <v>0.23900000000000002</v>
      </c>
      <c r="M63" s="23"/>
    </row>
    <row r="64" spans="2:13" s="109" customFormat="1" ht="30" customHeight="1" x14ac:dyDescent="0.25">
      <c r="B64" s="87">
        <v>45345</v>
      </c>
      <c r="C64" s="88" t="s">
        <v>10</v>
      </c>
      <c r="D64" s="32" t="s">
        <v>37</v>
      </c>
      <c r="E64" s="35" t="s">
        <v>131</v>
      </c>
      <c r="F64" s="34" t="s">
        <v>14</v>
      </c>
      <c r="G64" s="89">
        <v>50.739110889110897</v>
      </c>
      <c r="H64" s="30">
        <v>122.4</v>
      </c>
      <c r="I64" s="29">
        <v>151.65360000000001</v>
      </c>
      <c r="J64" s="90">
        <v>7694.7688271328689</v>
      </c>
      <c r="K64" s="1">
        <v>1</v>
      </c>
      <c r="L64" s="23">
        <v>0.23900000000000002</v>
      </c>
      <c r="M64" s="23"/>
    </row>
    <row r="65" spans="2:13" s="8" customFormat="1" ht="16.149999999999999" customHeight="1" x14ac:dyDescent="0.25">
      <c r="B65" s="87">
        <v>41841</v>
      </c>
      <c r="C65" s="88" t="s">
        <v>10</v>
      </c>
      <c r="D65" s="32" t="s">
        <v>39</v>
      </c>
      <c r="E65" s="35" t="s">
        <v>59</v>
      </c>
      <c r="F65" s="34" t="s">
        <v>14</v>
      </c>
      <c r="G65" s="89">
        <v>72.203246753246759</v>
      </c>
      <c r="H65" s="30">
        <v>324.89</v>
      </c>
      <c r="I65" s="29">
        <v>402.53871000000004</v>
      </c>
      <c r="J65" s="90">
        <v>29064.60180586364</v>
      </c>
      <c r="K65" s="1">
        <v>1</v>
      </c>
      <c r="L65" s="23">
        <v>0.23900000000000002</v>
      </c>
      <c r="M65" s="23"/>
    </row>
    <row r="66" spans="2:13" s="8" customFormat="1" ht="16.149999999999999" customHeight="1" x14ac:dyDescent="0.25">
      <c r="B66" s="87"/>
      <c r="C66" s="88" t="s">
        <v>10</v>
      </c>
      <c r="D66" s="32" t="s">
        <v>41</v>
      </c>
      <c r="E66" s="35" t="s">
        <v>132</v>
      </c>
      <c r="F66" s="34" t="s">
        <v>14</v>
      </c>
      <c r="G66" s="89"/>
      <c r="H66" s="30">
        <v>290.18</v>
      </c>
      <c r="I66" s="29">
        <v>359.53302000000002</v>
      </c>
      <c r="J66" s="90">
        <v>0</v>
      </c>
      <c r="K66" s="1">
        <v>1</v>
      </c>
      <c r="L66" s="23">
        <v>0.23900000000000002</v>
      </c>
      <c r="M66" s="23"/>
    </row>
    <row r="67" spans="2:13" s="109" customFormat="1" ht="16.149999999999999" customHeight="1" x14ac:dyDescent="0.25">
      <c r="B67" s="87">
        <v>41844</v>
      </c>
      <c r="C67" s="88" t="s">
        <v>10</v>
      </c>
      <c r="D67" s="32" t="s">
        <v>43</v>
      </c>
      <c r="E67" s="35" t="s">
        <v>60</v>
      </c>
      <c r="F67" s="34" t="s">
        <v>14</v>
      </c>
      <c r="G67" s="89">
        <v>85.869080919080929</v>
      </c>
      <c r="H67" s="30">
        <v>314.41000000000003</v>
      </c>
      <c r="I67" s="29">
        <v>389.55399000000006</v>
      </c>
      <c r="J67" s="90">
        <v>33450.643089660851</v>
      </c>
      <c r="K67" s="1">
        <v>1</v>
      </c>
      <c r="L67" s="23">
        <v>0.23900000000000002</v>
      </c>
      <c r="M67" s="23"/>
    </row>
    <row r="68" spans="2:13" s="109" customFormat="1" ht="16.149999999999999" customHeight="1" x14ac:dyDescent="0.25">
      <c r="B68" s="87">
        <v>42193</v>
      </c>
      <c r="C68" s="88" t="s">
        <v>10</v>
      </c>
      <c r="D68" s="32" t="s">
        <v>45</v>
      </c>
      <c r="E68" s="35" t="s">
        <v>61</v>
      </c>
      <c r="F68" s="34" t="s">
        <v>14</v>
      </c>
      <c r="G68" s="89">
        <v>78.058241758241778</v>
      </c>
      <c r="H68" s="30">
        <v>333.23</v>
      </c>
      <c r="I68" s="29">
        <v>412.87197000000003</v>
      </c>
      <c r="J68" s="90">
        <v>32228.06004946155</v>
      </c>
      <c r="K68" s="1">
        <v>1</v>
      </c>
      <c r="L68" s="23">
        <v>0.23900000000000002</v>
      </c>
      <c r="M68" s="23"/>
    </row>
    <row r="69" spans="2:13" s="109" customFormat="1" ht="16.149999999999999" customHeight="1" x14ac:dyDescent="0.25">
      <c r="B69" s="87">
        <v>42194</v>
      </c>
      <c r="C69" s="88" t="s">
        <v>10</v>
      </c>
      <c r="D69" s="32" t="s">
        <v>47</v>
      </c>
      <c r="E69" s="33" t="s">
        <v>62</v>
      </c>
      <c r="F69" s="34" t="s">
        <v>14</v>
      </c>
      <c r="G69" s="89">
        <v>44.884115884115893</v>
      </c>
      <c r="H69" s="30">
        <v>127.27</v>
      </c>
      <c r="I69" s="29">
        <v>157.68753000000001</v>
      </c>
      <c r="J69" s="90">
        <v>7077.6653700000015</v>
      </c>
      <c r="K69" s="1">
        <v>1</v>
      </c>
      <c r="L69" s="23">
        <v>0.23900000000000002</v>
      </c>
      <c r="M69" s="23"/>
    </row>
    <row r="70" spans="2:13" s="109" customFormat="1" ht="16.149999999999999" customHeight="1" x14ac:dyDescent="0.25">
      <c r="B70" s="170">
        <v>42195</v>
      </c>
      <c r="C70" s="171" t="s">
        <v>10</v>
      </c>
      <c r="D70" s="180" t="s">
        <v>49</v>
      </c>
      <c r="E70" s="181" t="s">
        <v>133</v>
      </c>
      <c r="F70" s="182" t="s">
        <v>14</v>
      </c>
      <c r="G70" s="115">
        <v>5.8549950049950059</v>
      </c>
      <c r="H70" s="183">
        <v>127.27</v>
      </c>
      <c r="I70" s="184">
        <v>157.68753000000001</v>
      </c>
      <c r="J70" s="177">
        <v>923.25970050000024</v>
      </c>
      <c r="K70" s="1">
        <v>1</v>
      </c>
      <c r="L70" s="23">
        <v>0.23900000000000002</v>
      </c>
      <c r="M70" s="23"/>
    </row>
    <row r="71" spans="2:13" s="110" customFormat="1" ht="18" customHeight="1" x14ac:dyDescent="0.25">
      <c r="B71" s="162"/>
      <c r="C71" s="163"/>
      <c r="D71" s="163">
        <v>4</v>
      </c>
      <c r="E71" s="164" t="s">
        <v>134</v>
      </c>
      <c r="F71" s="165"/>
      <c r="G71" s="178"/>
      <c r="H71" s="179"/>
      <c r="I71" s="178"/>
      <c r="J71" s="169">
        <v>205159.70892996507</v>
      </c>
      <c r="K71" s="22"/>
      <c r="L71" s="23"/>
      <c r="M71" s="23"/>
    </row>
    <row r="72" spans="2:13" s="110" customFormat="1" ht="16.149999999999999" customHeight="1" x14ac:dyDescent="0.25">
      <c r="B72" s="87">
        <v>43216</v>
      </c>
      <c r="C72" s="88" t="s">
        <v>10</v>
      </c>
      <c r="D72" s="113" t="s">
        <v>57</v>
      </c>
      <c r="E72" s="33" t="s">
        <v>135</v>
      </c>
      <c r="F72" s="34" t="s">
        <v>32</v>
      </c>
      <c r="G72" s="89">
        <v>922.0676823176824</v>
      </c>
      <c r="H72" s="30">
        <v>179.58</v>
      </c>
      <c r="I72" s="94">
        <v>222.49962000000002</v>
      </c>
      <c r="J72" s="114">
        <v>205159.70892996507</v>
      </c>
      <c r="K72" s="1">
        <v>1</v>
      </c>
      <c r="L72" s="23">
        <v>0.23900000000000002</v>
      </c>
      <c r="M72" s="23"/>
    </row>
    <row r="73" spans="2:13" s="110" customFormat="1" ht="18" customHeight="1" x14ac:dyDescent="0.25">
      <c r="B73" s="102"/>
      <c r="C73" s="103"/>
      <c r="D73" s="103">
        <v>5</v>
      </c>
      <c r="E73" s="104" t="s">
        <v>136</v>
      </c>
      <c r="F73" s="105"/>
      <c r="G73" s="111"/>
      <c r="H73" s="112"/>
      <c r="I73" s="111"/>
      <c r="J73" s="108">
        <v>939346.02081539994</v>
      </c>
      <c r="K73" s="22"/>
      <c r="L73" s="23"/>
      <c r="M73" s="23"/>
    </row>
    <row r="74" spans="2:13" s="110" customFormat="1" ht="16.149999999999999" customHeight="1" x14ac:dyDescent="0.25">
      <c r="B74" s="87"/>
      <c r="C74" s="88"/>
      <c r="D74" s="113" t="s">
        <v>63</v>
      </c>
      <c r="E74" s="33" t="s">
        <v>137</v>
      </c>
      <c r="F74" s="34" t="s">
        <v>14</v>
      </c>
      <c r="G74" s="115">
        <v>22113.342000000001</v>
      </c>
      <c r="H74" s="30">
        <v>34.284665052461655</v>
      </c>
      <c r="I74" s="94">
        <v>42.478699999999996</v>
      </c>
      <c r="J74" s="114">
        <v>939346.02081539994</v>
      </c>
      <c r="K74" s="1">
        <v>1</v>
      </c>
      <c r="L74" s="23">
        <v>0.23900000000000002</v>
      </c>
      <c r="M74" s="23"/>
    </row>
    <row r="75" spans="2:13" s="110" customFormat="1" ht="18" customHeight="1" x14ac:dyDescent="0.25">
      <c r="B75" s="102"/>
      <c r="C75" s="103"/>
      <c r="D75" s="103">
        <v>6</v>
      </c>
      <c r="E75" s="104" t="s">
        <v>180</v>
      </c>
      <c r="F75" s="105"/>
      <c r="G75" s="105" t="s">
        <v>181</v>
      </c>
      <c r="H75" s="112" t="s">
        <v>182</v>
      </c>
      <c r="I75" s="105" t="s">
        <v>183</v>
      </c>
      <c r="J75" s="108">
        <v>42440083.17907536</v>
      </c>
      <c r="K75" s="22"/>
      <c r="L75" s="23"/>
      <c r="M75" s="23"/>
    </row>
    <row r="76" spans="2:13" s="110" customFormat="1" ht="28.5" x14ac:dyDescent="0.25">
      <c r="B76" s="87"/>
      <c r="C76" s="88"/>
      <c r="D76" s="113" t="s">
        <v>184</v>
      </c>
      <c r="E76" s="35" t="s">
        <v>185</v>
      </c>
      <c r="F76" s="34" t="s">
        <v>65</v>
      </c>
      <c r="G76" s="161">
        <v>0.33933379295330002</v>
      </c>
      <c r="H76" s="30">
        <v>4133.8500000000004</v>
      </c>
      <c r="I76" s="29">
        <v>30254.80798790621</v>
      </c>
      <c r="J76" s="114">
        <v>42440083.17907536</v>
      </c>
      <c r="K76" s="1"/>
      <c r="L76" s="23"/>
      <c r="M76" s="23"/>
    </row>
    <row r="77" spans="2:13" s="37" customFormat="1" ht="22.15" customHeight="1" x14ac:dyDescent="0.25">
      <c r="B77" s="38"/>
      <c r="C77" s="39"/>
      <c r="D77" s="39"/>
      <c r="E77" s="116" t="s">
        <v>138</v>
      </c>
      <c r="F77" s="40"/>
      <c r="G77" s="117"/>
      <c r="H77" s="40"/>
      <c r="I77" s="118"/>
      <c r="J77" s="119">
        <v>168448267.20069686</v>
      </c>
      <c r="K77" s="1"/>
      <c r="L77" s="1"/>
      <c r="M77" s="1"/>
    </row>
    <row r="78" spans="2:13" s="122" customFormat="1" ht="16.149999999999999" customHeight="1" thickBot="1" x14ac:dyDescent="0.3">
      <c r="B78" s="44"/>
      <c r="C78" s="45"/>
      <c r="D78" s="45"/>
      <c r="E78" s="120"/>
      <c r="F78" s="186"/>
      <c r="G78" s="46"/>
      <c r="H78" s="46"/>
      <c r="I78" s="121"/>
      <c r="J78" s="46"/>
      <c r="K78" s="47"/>
      <c r="L78" s="47"/>
      <c r="M78" s="47"/>
    </row>
    <row r="79" spans="2:13" ht="18" customHeight="1" thickTop="1" thickBot="1" x14ac:dyDescent="0.3">
      <c r="B79" s="48"/>
      <c r="C79" s="49"/>
      <c r="D79" s="49"/>
      <c r="E79" s="123" t="s">
        <v>64</v>
      </c>
      <c r="F79" s="187">
        <v>1.4999999999999999E-2</v>
      </c>
      <c r="G79" s="51"/>
      <c r="H79" s="49"/>
      <c r="I79" s="52">
        <v>168448267.20069686</v>
      </c>
      <c r="J79" s="124">
        <v>2526724.0080104526</v>
      </c>
      <c r="K79" s="53"/>
      <c r="L79" s="53"/>
      <c r="M79" s="53"/>
    </row>
    <row r="80" spans="2:13" ht="18" customHeight="1" thickTop="1" thickBot="1" x14ac:dyDescent="0.3">
      <c r="B80" s="48"/>
      <c r="C80" s="49"/>
      <c r="D80" s="49"/>
      <c r="E80" s="123" t="s">
        <v>66</v>
      </c>
      <c r="F80" s="187">
        <v>5.0000000000000001E-3</v>
      </c>
      <c r="G80" s="51"/>
      <c r="H80" s="49"/>
      <c r="I80" s="52">
        <v>168448267.20069686</v>
      </c>
      <c r="J80" s="124">
        <v>854874.95604353654</v>
      </c>
      <c r="K80" s="53"/>
      <c r="L80" s="53"/>
      <c r="M80" s="53"/>
    </row>
    <row r="81" spans="2:13" ht="18" customHeight="1" thickTop="1" thickBot="1" x14ac:dyDescent="0.3">
      <c r="B81" s="48"/>
      <c r="C81" s="49"/>
      <c r="D81" s="49"/>
      <c r="E81" s="123" t="s">
        <v>67</v>
      </c>
      <c r="F81" s="188">
        <v>5.0000000000000001E-3</v>
      </c>
      <c r="G81" s="125"/>
      <c r="H81" s="49"/>
      <c r="I81" s="52">
        <v>168448267.20069686</v>
      </c>
      <c r="J81" s="124">
        <v>854874.95604353654</v>
      </c>
      <c r="K81" s="53"/>
      <c r="L81" s="53"/>
      <c r="M81" s="53"/>
    </row>
    <row r="82" spans="2:13" ht="18" customHeight="1" thickTop="1" thickBot="1" x14ac:dyDescent="0.3">
      <c r="B82" s="48"/>
      <c r="C82" s="49"/>
      <c r="D82" s="49"/>
      <c r="E82" s="126" t="s">
        <v>68</v>
      </c>
      <c r="F82" s="189"/>
      <c r="G82" s="127"/>
      <c r="H82" s="49"/>
      <c r="I82" s="52"/>
      <c r="J82" s="128">
        <v>4236473.9200975262</v>
      </c>
      <c r="K82" s="53"/>
      <c r="L82" s="53"/>
      <c r="M82" s="53"/>
    </row>
    <row r="83" spans="2:13" ht="9" customHeight="1" thickTop="1" thickBot="1" x14ac:dyDescent="0.3">
      <c r="B83" s="48"/>
      <c r="C83" s="49"/>
      <c r="D83" s="49"/>
      <c r="E83" s="129"/>
      <c r="F83" s="190"/>
      <c r="G83" s="126"/>
      <c r="H83" s="49"/>
      <c r="I83" s="130"/>
      <c r="J83" s="131"/>
      <c r="K83" s="53"/>
      <c r="L83" s="53"/>
      <c r="M83" s="53"/>
    </row>
    <row r="84" spans="2:13" ht="18" customHeight="1" thickTop="1" thickBot="1" x14ac:dyDescent="0.3">
      <c r="B84" s="48"/>
      <c r="C84" s="49"/>
      <c r="D84" s="49"/>
      <c r="E84" s="132" t="s">
        <v>69</v>
      </c>
      <c r="F84" s="187">
        <v>1.4999999999999999E-2</v>
      </c>
      <c r="G84" s="51"/>
      <c r="H84" s="54"/>
      <c r="I84" s="52">
        <v>168448267.20069686</v>
      </c>
      <c r="J84" s="124">
        <v>2526724.0080104526</v>
      </c>
      <c r="K84" s="53"/>
      <c r="L84" s="53"/>
      <c r="M84" s="53"/>
    </row>
    <row r="85" spans="2:13" ht="18" customHeight="1" thickTop="1" thickBot="1" x14ac:dyDescent="0.3">
      <c r="B85" s="48"/>
      <c r="C85" s="49"/>
      <c r="D85" s="49"/>
      <c r="E85" s="126" t="s">
        <v>70</v>
      </c>
      <c r="F85" s="189"/>
      <c r="G85" s="127"/>
      <c r="H85" s="49"/>
      <c r="I85" s="52"/>
      <c r="J85" s="128">
        <v>2526724.0080104526</v>
      </c>
      <c r="K85" s="53"/>
      <c r="L85" s="53"/>
      <c r="M85" s="53"/>
    </row>
    <row r="86" spans="2:13" ht="9" customHeight="1" thickTop="1" thickBot="1" x14ac:dyDescent="0.3">
      <c r="B86" s="48"/>
      <c r="C86" s="49"/>
      <c r="D86" s="49"/>
      <c r="E86" s="126"/>
      <c r="F86" s="189"/>
      <c r="G86" s="127"/>
      <c r="H86" s="49"/>
      <c r="I86" s="52"/>
      <c r="J86" s="128"/>
      <c r="K86" s="53"/>
      <c r="L86" s="53"/>
      <c r="M86" s="53"/>
    </row>
    <row r="87" spans="2:13" ht="18" customHeight="1" thickTop="1" thickBot="1" x14ac:dyDescent="0.3">
      <c r="B87" s="48"/>
      <c r="C87" s="49"/>
      <c r="D87" s="49"/>
      <c r="E87" s="133" t="s">
        <v>71</v>
      </c>
      <c r="F87" s="49"/>
      <c r="G87" s="127"/>
      <c r="H87" s="49"/>
      <c r="I87" s="52"/>
      <c r="J87" s="128">
        <v>6763197.9281079788</v>
      </c>
      <c r="K87" s="53"/>
      <c r="L87" s="53"/>
      <c r="M87" s="53"/>
    </row>
    <row r="88" spans="2:13" ht="9" customHeight="1" thickTop="1" thickBot="1" x14ac:dyDescent="0.3">
      <c r="B88" s="48"/>
      <c r="C88" s="49"/>
      <c r="D88" s="49"/>
      <c r="E88" s="133"/>
      <c r="F88" s="49"/>
      <c r="G88" s="127"/>
      <c r="H88" s="49"/>
      <c r="I88" s="52"/>
      <c r="J88" s="128"/>
      <c r="K88" s="53"/>
      <c r="L88" s="53"/>
      <c r="M88" s="53"/>
    </row>
    <row r="89" spans="2:13" ht="18" customHeight="1" thickTop="1" thickBot="1" x14ac:dyDescent="0.3">
      <c r="B89" s="48"/>
      <c r="C89" s="49"/>
      <c r="D89" s="49"/>
      <c r="E89" s="132" t="s">
        <v>176</v>
      </c>
      <c r="F89" s="50"/>
      <c r="G89" s="127"/>
      <c r="H89" s="55"/>
      <c r="I89" s="134"/>
      <c r="J89" s="128">
        <v>172684741.12079439</v>
      </c>
      <c r="K89" s="53"/>
      <c r="L89" s="53"/>
      <c r="M89" s="53"/>
    </row>
    <row r="90" spans="2:13" ht="18" customHeight="1" thickTop="1" thickBot="1" x14ac:dyDescent="0.3">
      <c r="B90" s="48"/>
      <c r="C90" s="49"/>
      <c r="D90" s="49"/>
      <c r="E90" s="132" t="s">
        <v>177</v>
      </c>
      <c r="F90" s="50"/>
      <c r="G90" s="127"/>
      <c r="H90" s="55"/>
      <c r="I90" s="134"/>
      <c r="J90" s="128">
        <v>175211465.12880483</v>
      </c>
      <c r="K90" s="53"/>
      <c r="L90" s="53"/>
      <c r="M90" s="53"/>
    </row>
    <row r="91" spans="2:13" ht="6" customHeight="1" thickTop="1" x14ac:dyDescent="0.25">
      <c r="B91" s="41"/>
      <c r="C91" s="42"/>
      <c r="D91" s="42"/>
      <c r="E91" s="135"/>
      <c r="F91" s="43"/>
      <c r="G91" s="43"/>
      <c r="H91" s="43"/>
      <c r="I91" s="56"/>
      <c r="J91" s="43"/>
      <c r="K91" s="53"/>
      <c r="L91" s="53"/>
      <c r="M91" s="53"/>
    </row>
    <row r="92" spans="2:13" ht="15" x14ac:dyDescent="0.25">
      <c r="J92" s="185"/>
      <c r="K92"/>
      <c r="L92"/>
      <c r="M92"/>
    </row>
    <row r="93" spans="2:13" ht="15" x14ac:dyDescent="0.25">
      <c r="J93"/>
      <c r="K93"/>
      <c r="L93"/>
      <c r="M93"/>
    </row>
  </sheetData>
  <sheetProtection password="CF4E" sheet="1" objects="1" scenarios="1"/>
  <mergeCells count="10">
    <mergeCell ref="B2:J2"/>
    <mergeCell ref="B6:B7"/>
    <mergeCell ref="C6:C7"/>
    <mergeCell ref="D6:D7"/>
    <mergeCell ref="E6:E7"/>
    <mergeCell ref="F6:F7"/>
    <mergeCell ref="G6:G7"/>
    <mergeCell ref="H6:H7"/>
    <mergeCell ref="I6:I7"/>
    <mergeCell ref="J6:J7"/>
  </mergeCells>
  <conditionalFormatting sqref="B28:D28 B9:D10 D11:D27 D29:D36 D38:D56 D58:D70 D72:D76">
    <cfRule type="cellIs" dxfId="0" priority="4" stopIfTrue="1" operator="equal">
      <formula>0</formula>
    </cfRule>
  </conditionalFormatting>
  <printOptions horizontalCentered="1"/>
  <pageMargins left="0.39370078740157483" right="0.39370078740157483" top="0.78740157480314965" bottom="0.39370078740157483" header="0.31496062992125984" footer="0.31496062992125984"/>
  <pageSetup paperSize="9" scale="64" fitToHeight="6" orientation="landscape" r:id="rId1"/>
  <rowBreaks count="2" manualBreakCount="2">
    <brk id="36" min="1" max="9" man="1"/>
    <brk id="70"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Manutenção 8º ao 10º Ano</vt:lpstr>
      <vt:lpstr>'Manutenção 8º ao 10º Ano'!Area_de_impressao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'Manutenção 8º ao 10º Ano'!Titulos_de_impressao</vt:lpstr>
      <vt:lpstr>Dados!Trecho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Newton Araújo de Oliveira (SETOP)</cp:lastModifiedBy>
  <cp:lastPrinted>2017-05-09T18:36:40Z</cp:lastPrinted>
  <dcterms:created xsi:type="dcterms:W3CDTF">2016-08-02T01:52:20Z</dcterms:created>
  <dcterms:modified xsi:type="dcterms:W3CDTF">2017-05-09T18:36:43Z</dcterms:modified>
</cp:coreProperties>
</file>